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wk\Dropbox\Websites\Tehnomehanik\www\media\cjenici\"/>
    </mc:Choice>
  </mc:AlternateContent>
  <bookViews>
    <workbookView xWindow="0" yWindow="0" windowWidth="18525" windowHeight="7125" activeTab="2"/>
  </bookViews>
  <sheets>
    <sheet name="LIDAR" sheetId="1" r:id="rId1"/>
    <sheet name="GVI HW" sheetId="8" r:id="rId2"/>
    <sheet name="GVI SW" sheetId="9" r:id="rId3"/>
    <sheet name="YUNEEC" sheetId="2" r:id="rId4"/>
    <sheet name="DYI" sheetId="3" r:id="rId5"/>
    <sheet name="EVO 2 V3" sheetId="4" r:id="rId6"/>
    <sheet name="EVO MAX" sheetId="5" r:id="rId7"/>
    <sheet name="3D survey" sheetId="6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C47" i="2" l="1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/>
  <c r="C3" i="2"/>
  <c r="C2" i="2"/>
</calcChain>
</file>

<file path=xl/sharedStrings.xml><?xml version="1.0" encoding="utf-8"?>
<sst xmlns="http://schemas.openxmlformats.org/spreadsheetml/2006/main" count="678" uniqueCount="516">
  <si>
    <t>Model</t>
  </si>
  <si>
    <t>GS-100G</t>
  </si>
  <si>
    <t>GS-100C+</t>
  </si>
  <si>
    <t>GS-100V</t>
  </si>
  <si>
    <t>GS-130X</t>
  </si>
  <si>
    <t>GS-260X</t>
  </si>
  <si>
    <t>GS-260F</t>
  </si>
  <si>
    <t>GS-1350N</t>
  </si>
  <si>
    <t>GS-1350W</t>
  </si>
  <si>
    <t>Photo</t>
  </si>
  <si>
    <t>General</t>
  </si>
  <si>
    <t>Dimensions</t>
  </si>
  <si>
    <t>17.2x10.6x38.9cm</t>
  </si>
  <si>
    <t>13.8x9.1x9.4cm</t>
  </si>
  <si>
    <t>14.2X10.9X12cm</t>
  </si>
  <si>
    <t>14.4x10.9x12cm</t>
  </si>
  <si>
    <t>18.6x10.9x12cm</t>
  </si>
  <si>
    <t>24.5x14x12.5cm</t>
  </si>
  <si>
    <t>28x18x12.5cm</t>
  </si>
  <si>
    <t>Weight</t>
  </si>
  <si>
    <t>1.8kg</t>
  </si>
  <si>
    <t>1kg</t>
  </si>
  <si>
    <t>1.26kg</t>
  </si>
  <si>
    <t>1.15kg</t>
  </si>
  <si>
    <t>2.1kg</t>
  </si>
  <si>
    <t>3.2kg</t>
  </si>
  <si>
    <t>4.1kg</t>
  </si>
  <si>
    <t>Supported Platform</t>
  </si>
  <si>
    <t>Handheld</t>
  </si>
  <si>
    <t>UAV</t>
  </si>
  <si>
    <t>UAV/Vehicle</t>
  </si>
  <si>
    <t>System Performance</t>
  </si>
  <si>
    <t>Detection Range
(Reflectivity)</t>
  </si>
  <si>
    <t>80m@10%</t>
  </si>
  <si>
    <t>190m@10%</t>
  </si>
  <si>
    <t>120m@20%</t>
  </si>
  <si>
    <t>300m Max</t>
  </si>
  <si>
    <t>230m@10%</t>
  </si>
  <si>
    <t>1500m@50%</t>
  </si>
  <si>
    <t>1000m@60%</t>
  </si>
  <si>
    <t>System Accuracy</t>
  </si>
  <si>
    <t>4cm@80m</t>
  </si>
  <si>
    <t>5cm@80m</t>
  </si>
  <si>
    <t>8cm@150m</t>
  </si>
  <si>
    <t>10cm@300m</t>
  </si>
  <si>
    <t>10cm@250m</t>
  </si>
  <si>
    <t>Laser Unit</t>
  </si>
  <si>
    <t>Ranging Accuracy</t>
  </si>
  <si>
    <t>± 1.5cm</t>
  </si>
  <si>
    <t>± 2cm</t>
  </si>
  <si>
    <t>± 1cm</t>
  </si>
  <si>
    <t>± 0.5cm</t>
  </si>
  <si>
    <t>Maxi Returns Supported</t>
  </si>
  <si>
    <t>FOV (Horizontal/
Vertical)</t>
  </si>
  <si>
    <t>360°/270°</t>
  </si>
  <si>
    <t>70.4°x4.5°</t>
  </si>
  <si>
    <t>360°x31°</t>
  </si>
  <si>
    <t>360°x40.3°</t>
  </si>
  <si>
    <t>75°~90°</t>
  </si>
  <si>
    <t>355°</t>
  </si>
  <si>
    <t>Laser Safty</t>
  </si>
  <si>
    <t>905nm Class 1</t>
  </si>
  <si>
    <t>1550nm Class 1</t>
  </si>
  <si>
    <t>Point Rate/sec</t>
  </si>
  <si>
    <t>50K~2000K</t>
  </si>
  <si>
    <t>50K~1500K</t>
  </si>
  <si>
    <t>Beams</t>
  </si>
  <si>
    <t>Single Channel</t>
  </si>
  <si>
    <t>L-Scan</t>
  </si>
  <si>
    <t>POS Unit</t>
  </si>
  <si>
    <t>GNSS Signal Type</t>
  </si>
  <si>
    <t>GPS/GLONASS/
BDS/GAL</t>
  </si>
  <si>
    <t>IMU Updated Frequency</t>
  </si>
  <si>
    <t>200HZ</t>
  </si>
  <si>
    <t>Pitch/Roll Accuracy</t>
  </si>
  <si>
    <t>0.015°</t>
  </si>
  <si>
    <t>0.005°</t>
  </si>
  <si>
    <t>0.003°</t>
  </si>
  <si>
    <t>Yaw Accuracy</t>
  </si>
  <si>
    <t>0.040°</t>
  </si>
  <si>
    <t>0.017°</t>
  </si>
  <si>
    <t>0.010°</t>
  </si>
  <si>
    <t>RGB Mapping Camera</t>
  </si>
  <si>
    <t>FOV</t>
  </si>
  <si>
    <t>Horizontal 270°</t>
  </si>
  <si>
    <t>83°</t>
  </si>
  <si>
    <t>Effective Pixel</t>
  </si>
  <si>
    <t>3x5MP</t>
  </si>
  <si>
    <t>26MP</t>
  </si>
  <si>
    <t>Focal Length</t>
  </si>
  <si>
    <t>Isochronous</t>
  </si>
  <si>
    <t>16mm</t>
  </si>
  <si>
    <t>Data Storage</t>
  </si>
  <si>
    <t>64 GB Max Support 
256GB TF Card</t>
  </si>
  <si>
    <t>64 GB Max Support 
128GB TF Card</t>
  </si>
  <si>
    <t>512 GB Max Support 
128GB TF Card</t>
  </si>
  <si>
    <t>Post-Processing Software</t>
  </si>
  <si>
    <t>Mission Planning Software</t>
  </si>
  <si>
    <t>WPM (Optional)</t>
  </si>
  <si>
    <t>Point Cloud Processing Software</t>
  </si>
  <si>
    <t>CloudMapper (Optional)</t>
  </si>
  <si>
    <t>Note</t>
  </si>
  <si>
    <t>NAPOMENA : Navedene cijene su bez PDVa i informativnog su karaktera podložnog promjenama, za obavezujuću cijenu zatražite ponudu</t>
  </si>
  <si>
    <t>1. The accuracy was measured under the following conditions in a Geosun laboratory environment: after a 5-minutes warm up, set up the base at a open filed with clear vision to the sky. The flight speed was 10m/s. Geosun aAirHawk was used for post-processing.
2. POS solution and Shuttle trajectory processing software are designed by Geosun R&amp;D team and full IP rights are reserved.
3. The compatible UAVs are including DJI M210/M300/M600, Yuneec H850, GS-L300, GS-S200 and JOUAV CW-15. 
Geosun's mobile mounting kit isSuitable for most of SUV and MPV type vehicles.</t>
  </si>
  <si>
    <t>Price (euro)</t>
  </si>
  <si>
    <t>Geosun gAirHawk LiDAR scanning systems</t>
  </si>
  <si>
    <t>Geosun gAirHawk        AKCIJSKI POKLON dio 01.08.2023.</t>
  </si>
  <si>
    <t>Nosač za snimanje sa vozila
Kompatibilan za  GS-100V, GS-130X, and GS-260X</t>
  </si>
  <si>
    <t>GS-MP</t>
  </si>
  <si>
    <t>Artikelnr.</t>
  </si>
  <si>
    <t>Item description</t>
  </si>
  <si>
    <t>ATLS102V3</t>
  </si>
  <si>
    <t>Oblique camera for drones</t>
  </si>
  <si>
    <t>YUNGS100CEU</t>
  </si>
  <si>
    <t>Lidar for H850 incl. mount (GAirHawk Lidar-100c)</t>
  </si>
  <si>
    <t>YUNH520TED-EU</t>
  </si>
  <si>
    <t>Tethered System R standard automatic Reel-In/Out</t>
  </si>
  <si>
    <t>YUNH850EUSC</t>
  </si>
  <si>
    <t>H850 RTF/RTK/T1/2 Batteries/Transport case EU</t>
  </si>
  <si>
    <t>SKY-PMPRO</t>
  </si>
  <si>
    <t>Photo Mesh UAV Software Pro (1-Year license)</t>
  </si>
  <si>
    <t>YUNH520EB-E20ProC</t>
  </si>
  <si>
    <t>H520-E RTF black ST16E, 2Batteries (EU plug) (w. OFDM-Module)E20Pro camera</t>
  </si>
  <si>
    <t>YUNH520E-E20ProC</t>
  </si>
  <si>
    <t>H520-E RTF ST16E, 2Batteries (EU plug) (w. OFDM-Module)E20Pro camera</t>
  </si>
  <si>
    <t>YUNH520EB-E20TvxC</t>
  </si>
  <si>
    <t>H520-E RTF ST16E,black 2Batteries (EU plug) (w. OFDM-Module)E20Tvx camera</t>
  </si>
  <si>
    <t>YUNH520E-E20TvxC</t>
  </si>
  <si>
    <t>H520-E RTF ST16E, 2Batteries (EU plug) (w. OFDM-Module)E20Tvx camera</t>
  </si>
  <si>
    <t>YUNE10TX34EU</t>
  </si>
  <si>
    <t>Yuneec E10T 320p thermal and RGB camera 34° FOV/6.3mm H520E</t>
  </si>
  <si>
    <t>YUNE20PROEU</t>
  </si>
  <si>
    <t>E20TVX-PRO (640×512/25Hz) RM 8x zoom for H520E/H850</t>
  </si>
  <si>
    <t>SKY-PMPlus</t>
  </si>
  <si>
    <t>Photo Mesh UAV Software Plus (1-Year license)</t>
  </si>
  <si>
    <t>YUNH520E-RTKEU</t>
  </si>
  <si>
    <t>H520-E RTK in Color Box w/ST16E, 2Batteries</t>
  </si>
  <si>
    <t>YUNE20Tvx33EU</t>
  </si>
  <si>
    <t>E20Tvx 640p thermal and RGB Camera 33° FOV/25Hz RM for H520E</t>
  </si>
  <si>
    <t>YUNH520EB-ETXLC</t>
  </si>
  <si>
    <t>H520-E RTF black ST16E, 2Batteries (EU plug) (w. OFDM-Module) ETx light camera</t>
  </si>
  <si>
    <t>YUNH520E-ETXLC</t>
  </si>
  <si>
    <t>H520-E RTF ST16E, 2Batteries (EU plug) (w. OFDM-Module) ETx -Lite camera</t>
  </si>
  <si>
    <t>YUNE30ZEU</t>
  </si>
  <si>
    <t>Yuneec 30 times zoom camera</t>
  </si>
  <si>
    <t>YUNE30ZXEU</t>
  </si>
  <si>
    <t>Yuneec 30 Fach Zoom Kamera (H520E) X-connector</t>
  </si>
  <si>
    <t>YUNH520E-SpecCombo</t>
  </si>
  <si>
    <t>DB Multispectralcamera incl. mount and lightsensor with X Connector</t>
  </si>
  <si>
    <t>YUNCZMP130V2EU</t>
  </si>
  <si>
    <t>Speaker for H850 (130dB)</t>
  </si>
  <si>
    <t>YUNCZGL60PEU</t>
  </si>
  <si>
    <t>H850 Spotlight (120W/13400 lumen)</t>
  </si>
  <si>
    <t>YUNH520EEU</t>
  </si>
  <si>
    <t>H520-E RTF in Color Box w/ST16E, 2Batteries (EU plug) (w. OFDM-Module)</t>
  </si>
  <si>
    <t>YUNH520EEUB</t>
  </si>
  <si>
    <t>H520-E RTF in black edition w/ST16E, 2Batteries (EU plug) (w. OFDM-Module)</t>
  </si>
  <si>
    <t>YUNST24UK</t>
  </si>
  <si>
    <t>Ground Station Only: ST24 (UK) White Box</t>
  </si>
  <si>
    <t>YUNPCEU</t>
  </si>
  <si>
    <t>ProAction Handle, CGO4, Carry Case.</t>
  </si>
  <si>
    <t>YUNILPEU</t>
  </si>
  <si>
    <t>YUNEEC ION L1 Pro for H3</t>
  </si>
  <si>
    <t>SKY-PM</t>
  </si>
  <si>
    <t>Photo Mesh UAV Software (1-Year license)</t>
  </si>
  <si>
    <t>YUNRTK102SVC</t>
  </si>
  <si>
    <t>RTK Module for H520E</t>
  </si>
  <si>
    <t>YUNE90XEU</t>
  </si>
  <si>
    <t>Yuneec E90x 1" Pro Camera Commercial (H520E) EU</t>
  </si>
  <si>
    <t>YUNTONEEU</t>
  </si>
  <si>
    <t>T-ONE Transmitter for 850E</t>
  </si>
  <si>
    <t>YUNCBOXEU</t>
  </si>
  <si>
    <t>Power Charging Box H850</t>
  </si>
  <si>
    <t>YUNE90EU</t>
  </si>
  <si>
    <t>Yuneec E90 1" Pro Camera Commercial (H520) EU</t>
  </si>
  <si>
    <t>YUNPRAEU</t>
  </si>
  <si>
    <t>ProAction Handle, GB603, LK58, Carry Case</t>
  </si>
  <si>
    <t>YUNSST16EEU</t>
  </si>
  <si>
    <t>ST16E in white box w/battery and charger (with EU plug)</t>
  </si>
  <si>
    <t>YUNE50EU</t>
  </si>
  <si>
    <t>Yuneec E50 1/2.3" Pro Camera Commercial (H520) EU</t>
  </si>
  <si>
    <t>YUNPOWER6</t>
  </si>
  <si>
    <t>Smart Battery H850 (12.800mAh/23.1v/HV/6S)</t>
  </si>
  <si>
    <t>THO-001</t>
  </si>
  <si>
    <t>Übertragungssystem Insight Pro 1080P Lite</t>
  </si>
  <si>
    <t>YUNST16EEU</t>
  </si>
  <si>
    <t>YUNST16SEU</t>
  </si>
  <si>
    <t>ST16S in white box w/battery and charger (with EU plug)</t>
  </si>
  <si>
    <t>YUNST16HUK</t>
  </si>
  <si>
    <t>ST16+ Personal Ground Station UK</t>
  </si>
  <si>
    <t>YUNST16US</t>
  </si>
  <si>
    <t>ST16 Personal Ground Station US</t>
  </si>
  <si>
    <t>YUNH850127SVC</t>
  </si>
  <si>
    <t>RF Transmission Module (Video)</t>
  </si>
  <si>
    <t>YUNH850158</t>
  </si>
  <si>
    <t>Dual Gimbals Bracket</t>
  </si>
  <si>
    <t>YUNH520E102-SVC</t>
  </si>
  <si>
    <t>H520E OFDM module board without I/O board</t>
  </si>
  <si>
    <t>YUNH520CAADV</t>
  </si>
  <si>
    <t>H520 Hard Case Trolley Case</t>
  </si>
  <si>
    <t>YUNH520CAADVT</t>
  </si>
  <si>
    <t>H520 Hard Case Trolley Case (Team Mode Version)</t>
  </si>
  <si>
    <t>cijena bez PDVa</t>
  </si>
  <si>
    <t>cijene bez PDVa</t>
  </si>
  <si>
    <t>Artikl</t>
  </si>
  <si>
    <t>DJI MATRICE 300 SERIES PART 18 CSM Radar</t>
  </si>
  <si>
    <t>Zenmuse H20N (EU) SP</t>
  </si>
  <si>
    <t>DJI WB37 Intelligent Battery</t>
  </si>
  <si>
    <t>DJI Zenmuse H20T (EU) SP</t>
  </si>
  <si>
    <t>DJI Zenmuse H20 (EU) SP</t>
  </si>
  <si>
    <t>DJI Zenmuse P1 (full frame gimbal camera)</t>
  </si>
  <si>
    <t>DJI D-RTK 2 High Precision GNSS Mobile Station (P4 RTK)</t>
  </si>
  <si>
    <t>DJI D-RTK 2 Base Station Tripod</t>
  </si>
  <si>
    <t>DJI Terra Pro Permanent (Perpetual)</t>
  </si>
  <si>
    <t>DJI Terra Pro Overseas 1 year (1device)</t>
  </si>
  <si>
    <t>DJI Terra Electricity Overseas 1 year(1device)</t>
  </si>
  <si>
    <t>Matrice 30 (EU) SP</t>
  </si>
  <si>
    <t>Matrice 30T (EU) SP</t>
  </si>
  <si>
    <t>MATRICE 30 SERIES-PART03-BS30 Intelligent Battery Station (EU&amp;KR)</t>
  </si>
  <si>
    <t>MATRICE 30 SERIES-PART08-TB30 Intelligent Flight Battery</t>
  </si>
  <si>
    <t>MATRICE 30 SERIES-PART09-1671 Propeller</t>
  </si>
  <si>
    <t>MATRICE 30 SERIES-PART10-1676 High Altitude Propeller</t>
  </si>
  <si>
    <t>PSDK Mounting Bracket</t>
  </si>
  <si>
    <t>DJI RC Plus</t>
  </si>
  <si>
    <t>DJI RC Plus Strap Bracket Kit</t>
  </si>
  <si>
    <t>Mavic 3 Enterprise (EU）SP 2Y</t>
  </si>
  <si>
    <t>Mavic 3 Enterprise (EU）SP</t>
  </si>
  <si>
    <t>Mavic 3 Thermal (EU）SP 2Y</t>
  </si>
  <si>
    <t>Mavic 3 Thermal (EU）SP</t>
  </si>
  <si>
    <t>Mavic 3 Enterprise Series-PART 03-Propellers</t>
  </si>
  <si>
    <t>Mavic 3 Enterprise Series-PART 04-Battery Charging Hub(100W)</t>
  </si>
  <si>
    <t>Mavic 3 Enterprise Series-PART 05-Battery Kit</t>
  </si>
  <si>
    <t>Mavic 3 Enterprise Series-PART 02-Speaker</t>
  </si>
  <si>
    <t>Mavic 3 Enterprise Series-PART 01-RTK Module</t>
  </si>
  <si>
    <t>Mavic 3 Enterprise Series-PART 08-USB-C Power Adapter (100W)(EU)</t>
  </si>
  <si>
    <t>MATRICE 350 RTK（Universal Edition）(EU)  SP</t>
  </si>
  <si>
    <t>MATRICE 350 RTK（Universal Edition）(EU)  SP 2Y</t>
  </si>
  <si>
    <t>BS65 Intelligent Battery Station</t>
  </si>
  <si>
    <t>MATRICE 350 SERIES-PART08-TB65 Intelligent Flight Battery</t>
  </si>
  <si>
    <t>Matrice 350 RTK 2110s Propellers (Pair)</t>
  </si>
  <si>
    <t>Matrice 350 RTK 2112 High-Altitude Low-Noise Propellers (Pair)</t>
  </si>
  <si>
    <t>DJI E-Port Development Kit</t>
  </si>
  <si>
    <t>Matrice 350 RTK Gimbal Damper</t>
  </si>
  <si>
    <t>DJI Care Enterprise Plus Upgrade（M350 RTK）-EU</t>
  </si>
  <si>
    <t>Maintenance Program Premium Service（M350 RTK）EU</t>
  </si>
  <si>
    <t>Maintenance Program Standard Service（M350 RTK）EU</t>
  </si>
  <si>
    <t>Maintenance Program Basic Service（M350 RTK）EU</t>
  </si>
  <si>
    <t>EVO II Pro Rugged Bundle V3 / Orange</t>
  </si>
  <si>
    <t>EVO II Pro Enterprise Rugged Bundle V3 / Orange</t>
  </si>
  <si>
    <t>EVO II Pro Rugged Bundle RTK V3 / Orange</t>
  </si>
  <si>
    <t>EVO II Dual  Rugged Bundle (640T) V3 / Orange</t>
  </si>
  <si>
    <t>EVO II Dual640T Enterprise Rugged Bundle V3 / Orange</t>
  </si>
  <si>
    <t>EVO II Dual  Rugged Bundle (640T) RTK V3 / Orange</t>
  </si>
  <si>
    <t>EVO II Pro Rugged Bundle V3 / Grey</t>
  </si>
  <si>
    <t>EVO II Dual  Rugged Bundle (640T) V3 / Grey</t>
  </si>
  <si>
    <t>Live Deck 2</t>
  </si>
  <si>
    <t>Smart Controller V3 EU 7.9'</t>
  </si>
  <si>
    <t>Smart Controller SE EU 6.4'</t>
  </si>
  <si>
    <t>EVO MAX 4T Standard Bundle</t>
  </si>
  <si>
    <t>EVO MAX （Without Gimbal）</t>
  </si>
  <si>
    <t>Fusion 4T Gimbal</t>
  </si>
  <si>
    <t>EVO MAX (Without Gimbal &amp; Smart Controller)</t>
  </si>
  <si>
    <t>Autel Smart Controller V3</t>
  </si>
  <si>
    <t>EVO Max Series Battery</t>
  </si>
  <si>
    <t>EVO Max Series Backpack</t>
  </si>
  <si>
    <t xml:space="preserve">Propellers for EVO Max </t>
  </si>
  <si>
    <t>Battery Charger with Cable for EVO Max Series</t>
  </si>
  <si>
    <t>Gimbal Cover for EVO MAX 4T</t>
  </si>
  <si>
    <t>EVO Max Hard Rugged Case</t>
  </si>
  <si>
    <t>€</t>
  </si>
  <si>
    <t>Perpetual license* / Trajna licenca*</t>
  </si>
  <si>
    <t>Annual support &amp; upgrade / Godišnji upgrade trajne licence* (unutar godine dana)</t>
  </si>
  <si>
    <t>Annual support &amp; upgrade / Godišnji upgrade trajne licence* (nakon godine dana)</t>
  </si>
  <si>
    <t>Subscription license - Monthly / Mjesečna licenca</t>
  </si>
  <si>
    <t>Subscription License - Yearly / Godišnja licenca</t>
  </si>
  <si>
    <t>* 3Dsurvey desktop perpetual license uključuje kompletan support u prvih godinu dana korištenja te
pravo na svaki novi upgrade/update programa (1 godina)</t>
  </si>
  <si>
    <t>* Annual support &amp; upgrade / Godišnja licenca - omogućava korištenje svih nadogradnji programa kao
i support</t>
  </si>
  <si>
    <t>DJI Care Enterprise Basic（Mavic 3E） EU</t>
  </si>
  <si>
    <t>DJI Care Enterprise Plus（Mavic 3E） EU</t>
  </si>
  <si>
    <t>DJI Care Enterprise Plus Upgrade（Mavic 3E）-EU</t>
  </si>
  <si>
    <t>Maintenance Program Basic Service（Mavic 3E）EU</t>
  </si>
  <si>
    <t>Maintenance Program Standard Service（Mavic 3E）EU</t>
  </si>
  <si>
    <t>Maintenance Program Premium Service（Mavic 3E）EU</t>
  </si>
  <si>
    <t>DJI Care Enterprise Basic（Mavic 3T） EU</t>
  </si>
  <si>
    <t>DJI Care Enterprise Plus（Mavic 3T） EU</t>
  </si>
  <si>
    <t>DJI Care Enterprise Plus Upgrade（Mavic 3T）-EU</t>
  </si>
  <si>
    <t>Maintenance Program Basic Service（Mavic 3T）EU</t>
  </si>
  <si>
    <t>Maintenance Program Standard Service（Mavic 3T）EU</t>
  </si>
  <si>
    <t>Maintenance Program Premium Service（Mavic 3T）EU</t>
  </si>
  <si>
    <t>Mavic 3 Multispectral (EU) SP</t>
  </si>
  <si>
    <t>Mavic 3 Multispectral (EU) SP 2Y</t>
  </si>
  <si>
    <t>DJI Care Enterprise Basic（Mavic 3M） EU</t>
  </si>
  <si>
    <t>DJI Care Enterprise Plus（Mavic 3M） EU</t>
  </si>
  <si>
    <t>DJI Care Enterprise Plus Upgrade（Mavic 3M）-EU</t>
  </si>
  <si>
    <t>Maintenance Program Basic Service（Mavic 3M）EU</t>
  </si>
  <si>
    <t>Maintenance Program Standard Service（Mavic 3M）EU</t>
  </si>
  <si>
    <t>Maintenance Program Premium Service（Mavic 3M）EU</t>
  </si>
  <si>
    <t>DJI Care Enterprise Basic（M30） EU</t>
  </si>
  <si>
    <t>DJI Care Enterprise Plus（M30） EU</t>
  </si>
  <si>
    <t>DJI Care Enterprise Plus Upgrade（M30）-EU</t>
  </si>
  <si>
    <t>Maintenance Program Basic Service（M30）EU</t>
  </si>
  <si>
    <t>Maintenance Program Standard Service（M30）EU</t>
  </si>
  <si>
    <t>Maintenance Program Premium Service（M30）EU</t>
  </si>
  <si>
    <t>DJI Care Enterprise Basic （M30T） EU</t>
  </si>
  <si>
    <t>DJI Care Enterprise Plus (M30T） EU</t>
  </si>
  <si>
    <t>DJI Care Enterprise Plus Upgrade（M30T）-EU</t>
  </si>
  <si>
    <t>Maintenance Program Basic Service（M30T）EU</t>
  </si>
  <si>
    <t>Maintenance Program Standard Service（M30T）EU</t>
  </si>
  <si>
    <t>Maintenance Program Premium Service（M30T）EU</t>
  </si>
  <si>
    <t>DJI Care Enterprise Basic（M350 RTK） EU</t>
  </si>
  <si>
    <t>DJI Care Enterprise Plus（M350 RTK） EU</t>
  </si>
  <si>
    <t>Matrice 30T Dock Bundle ( EU ) SP</t>
  </si>
  <si>
    <t>Matrice 30T Dock Version (EU) SP</t>
  </si>
  <si>
    <t>DJI Care Enterprise（Matrice 30T Dock Bundle） EU</t>
  </si>
  <si>
    <t>DJI Care Enterprise Basic (H20N)</t>
  </si>
  <si>
    <t>DJI Care Enterprise Plus (H20N)</t>
  </si>
  <si>
    <t>DJI Care Enterprise Plus Upgrade (H20N)</t>
  </si>
  <si>
    <t>DJI Care Enterprise Basic (H20T)</t>
  </si>
  <si>
    <t>DJI Care Enterprise Plus (H20T)</t>
  </si>
  <si>
    <t>DJI Care Enterprise Plus Upgrade (H20T)</t>
  </si>
  <si>
    <t>DJI Care Enterprise Basic (H20)</t>
  </si>
  <si>
    <t>DJI Care Enterprise Plus (H20)</t>
  </si>
  <si>
    <t>DJI Care Enterprise Plus Upgrade (H20)</t>
  </si>
  <si>
    <t>Zenmuse L2（Universal Edition）(EU) SP 2Y</t>
  </si>
  <si>
    <t>Zenmuse L2（Universal Edition）(EU) SP</t>
  </si>
  <si>
    <t>DJI Care Enterprise Basic (L2)</t>
  </si>
  <si>
    <t>DJI Care Enterprise Plus (L2)</t>
  </si>
  <si>
    <t>DJI Care Enterprise Plus Upgrade (L2)</t>
  </si>
  <si>
    <t xml:space="preserve">DJI Zenmuse X7 PART2 DJI DL 24mm F2.8 LS ASPH Lens </t>
  </si>
  <si>
    <t>DJI Care Enterprise Basic (P1)</t>
  </si>
  <si>
    <t>DJI Care Enterprise Plus (P1)</t>
  </si>
  <si>
    <t>DJI Care Enterprise Plus Upgrade (P1)</t>
  </si>
  <si>
    <t>DJI Terra Upgrade and Maintenance fee (Pro Overseas Permanent 1device)</t>
  </si>
  <si>
    <t>DJI Terra Pro Overseas Permanent (1_device_offline_version)</t>
  </si>
  <si>
    <t>DJI Terra Upgrade and Maintenance fee (Pro Overseas Permanent 1device_offline_version)</t>
  </si>
  <si>
    <t>DJI FlightHUB 2 Livestream Minutes Recharge Package</t>
  </si>
  <si>
    <t>DJI FlightHUB 2 Mapping Images Recharge Package</t>
  </si>
  <si>
    <t>DJI FlightHUB 2 Professional Version (12 - Month Plan)</t>
  </si>
  <si>
    <t>DJI FlightHUB 2 Professional Version (1-Month Plan)</t>
  </si>
  <si>
    <t>DJI FlightHUB 2 Storage Space Upgrade Package</t>
  </si>
  <si>
    <t>DJI Care Enterprise Basic（M300 RTK）EU</t>
  </si>
  <si>
    <t>DJI Care Enterprise Basic（L1） EU</t>
  </si>
  <si>
    <t>LiAir X3-H</t>
  </si>
  <si>
    <t>LiAir X3C-H</t>
  </si>
  <si>
    <t>LiAir H800</t>
  </si>
  <si>
    <t>LiGrip GNSS Module</t>
  </si>
  <si>
    <t>LiGrip Airborne Kit</t>
  </si>
  <si>
    <t>LiGrip Vehicle Kit</t>
  </si>
  <si>
    <t>LiGrip All Kits</t>
  </si>
  <si>
    <t>LiBackpack DGC50H</t>
  </si>
  <si>
    <t>Inertial Explorer</t>
  </si>
  <si>
    <t>GNSS RTK</t>
  </si>
  <si>
    <t>LiBase</t>
  </si>
  <si>
    <t>GNSS RTK + Controller + LiSurvey Software</t>
  </si>
  <si>
    <t>GVI Product Name</t>
  </si>
  <si>
    <t>Model/ Description</t>
  </si>
  <si>
    <t>LiDAR360 MLS - Asset Extraction</t>
  </si>
  <si>
    <t>LiDAR360 MLS - Road Condition</t>
  </si>
  <si>
    <t>LiDAR360 MLS - Forestry</t>
  </si>
  <si>
    <t>LiPowerline</t>
  </si>
  <si>
    <t>LiPowerline Annual Subscription</t>
  </si>
  <si>
    <t>LiPowerline Quarterly Subscription</t>
  </si>
  <si>
    <t>LiGeoreference</t>
  </si>
  <si>
    <t>Training</t>
  </si>
  <si>
    <t>Online Training</t>
  </si>
  <si>
    <t>Training Remote Online</t>
  </si>
  <si>
    <t>GreenValley International Inc. Hardware Product List and Pricing
Revision: 2025.Q4 Website: www.greenvalleyintl.com
Email:   info@tehnomehanik.co</t>
  </si>
  <si>
    <t>Product Line</t>
  </si>
  <si>
    <t>MSRP
Maloprodajna cijena u eurima bez PDVa</t>
  </si>
  <si>
    <t>Remarks</t>
  </si>
  <si>
    <t>Airborne Laser Scanning System</t>
  </si>
  <si>
    <t>LiAir X3-H+ LiGeoreference</t>
  </si>
  <si>
    <t>LiAir X3-LIR</t>
  </si>
  <si>
    <t>Integrated LiDAR and hyperspectral imaging system.</t>
  </si>
  <si>
    <t>Integrated LiDAR, infrared, and hyperspectral imaging system.</t>
  </si>
  <si>
    <t>LiAir X3C-H+ LiGeoreference</t>
  </si>
  <si>
    <t>LiAir X4</t>
  </si>
  <si>
    <t>LiAir X4 + LiGeoreference</t>
  </si>
  <si>
    <t>Purchase in Q4 2025 and receive a complimentary LiBase</t>
  </si>
  <si>
    <t>LiAir H600</t>
  </si>
  <si>
    <t>LiAir H600 + LiGeoreference</t>
  </si>
  <si>
    <t>LiAir H800 + LiGeoreference</t>
  </si>
  <si>
    <t>LiAir X4 Handheld Adapter (Panoramic Camera Edition)</t>
  </si>
  <si>
    <t>Panoramic Camera Handheld Kit for LiAir X4 + LiDAR360MLS BP Module</t>
  </si>
  <si>
    <t>LiAir X4 Handheld Adapter (Standard Edition)</t>
  </si>
  <si>
    <t>Standard Handheld Kit for LiAir X4 + LiDAR360MLS BP Module</t>
  </si>
  <si>
    <t>LiAir X3/ X3H/ X3C/ X3C-H Handheld Adapter</t>
  </si>
  <si>
    <t>Handheld Kit for LiAir X3-H/ X3C-H + LiDAR360MLS BP Module</t>
  </si>
  <si>
    <t>Handheld Laser Scanning System</t>
  </si>
  <si>
    <t>LiGrip O2 Lite</t>
  </si>
  <si>
    <t>LiGrip O2 Lite (with GNSS Module) + LiDAR360MLS BP Module</t>
  </si>
  <si>
    <t>LiGrip O2
(16-channel, 120m)</t>
  </si>
  <si>
    <t>LiGrip O2 16/120 Package:
- Main unit
- Small antenna module ×1
- High-Gain RTK Antenna (Disc Type) ×1
- Frontpack Kit
- Extra battery ×1
- LiDAR360MLS BP Module Perpetual Subscription ×1</t>
  </si>
  <si>
    <t>NEW Product</t>
  </si>
  <si>
    <t>LiGrip O2
(32-channel, 120m)</t>
  </si>
  <si>
    <t>LiGrip O2 32/120 Package:
- Main unit
- Small antenna module ×1
- High-Gain RTK Antenna (Disc Type) ×1
- Frontpack Kit
- Extra battery ×1
- LiDAR360MLS BP Module Perpetual Subscription ×1</t>
  </si>
  <si>
    <t>LiGrip O2
(32-channel, 300m)</t>
  </si>
  <si>
    <t>LiGrip O2 32/300 Package:
- Main unit
- Small antenna module ×1
- High-Gain RTK Antenna (Disc Type) ×1
- Frontpack Kit
- Extra battery ×1
- LiDAR360MLS BP Module Perpetual Subscription ×1</t>
  </si>
  <si>
    <t>LiGrip O1 Lite</t>
  </si>
  <si>
    <t>LiGrip O1 Lite + LiDAR360MLS BP Module</t>
  </si>
  <si>
    <t>LiGrip O1 Lite GNSS Module</t>
  </si>
  <si>
    <t>GNSS Module for LiGrip O1 Lite</t>
  </si>
  <si>
    <t>LiGrip H300</t>
  </si>
  <si>
    <t>LiGrip H300 (Pure SLAM, with XT32M2X and INSTA X4 Camera) + LiDAR360MLS BP Module</t>
  </si>
  <si>
    <t>Special discount in Q4 2025 with reduced pricing</t>
  </si>
  <si>
    <t>LiGrip O Series Backpack Kit</t>
  </si>
  <si>
    <t>Compatible with O1 Lite, O2 Lite, and O2 (Batteries not included)</t>
  </si>
  <si>
    <t>LiGrip Frontpack Kit</t>
  </si>
  <si>
    <r>
      <rPr>
        <sz val="12"/>
        <color rgb="FF000000"/>
        <rFont val="Microsoft YaHei"/>
        <charset val="134"/>
      </rPr>
      <t xml:space="preserve">Frontpack kit for LiGrip </t>
    </r>
    <r>
      <rPr>
        <sz val="12"/>
        <rFont val="Microsoft YaHei"/>
        <charset val="134"/>
      </rPr>
      <t>H120 A10, H300, O1 Lite and O2 Lite.</t>
    </r>
  </si>
  <si>
    <t>LiGrip H Series Backpack Kit</t>
  </si>
  <si>
    <t>Includes GNSS Antenna; compatible with H120 and H300</t>
  </si>
  <si>
    <t>GNSS Module for LiGrip H300</t>
  </si>
  <si>
    <t>Airborne kit for LiGrip H300, with GNSS Antenna (Only for M300/ M350)</t>
  </si>
  <si>
    <t>Vehicle Kit for LiGrip H300, with GNSS Antenna</t>
  </si>
  <si>
    <t>Airborne+ Vehicle+ Backpack kit  for LiGrip H300, with 1 GNSS Module</t>
  </si>
  <si>
    <t>RTK Telescopic Pole Adapter</t>
  </si>
  <si>
    <t>RTK Telescopic Pole Adapterfor LiGrip O1 Lite/O2 Lite</t>
  </si>
  <si>
    <t>Battery for LiGrip O1 Lite/O2 Lite</t>
  </si>
  <si>
    <t>Battery for LiGrip H300 (B58)</t>
  </si>
  <si>
    <t>Backpack Laser Scanning System</t>
  </si>
  <si>
    <t>LiBackpack DGC50H+ LiDAR360MLS BP Module
 (with 2 * XT16, GNSS Module &amp; GNSS Antenna）</t>
  </si>
  <si>
    <t>Mobile Laser Scanning System</t>
  </si>
  <si>
    <t>LiMobile M2</t>
  </si>
  <si>
    <r>
      <rPr>
        <sz val="12"/>
        <color rgb="FF000000"/>
        <rFont val="Microsoft YaHei"/>
        <charset val="134"/>
      </rPr>
      <t xml:space="preserve">LiMobile M2 (two Hesai XT32M2X ) + </t>
    </r>
    <r>
      <rPr>
        <b/>
        <sz val="12"/>
        <color rgb="FF000000"/>
        <rFont val="Microsoft YaHei"/>
        <charset val="134"/>
      </rPr>
      <t>Ladybug5plus</t>
    </r>
    <r>
      <rPr>
        <sz val="12"/>
        <color rgb="FF000000"/>
        <rFont val="Microsoft YaHei"/>
        <charset val="134"/>
      </rPr>
      <t xml:space="preserve"> + LiDAR360MLS Geo Module</t>
    </r>
  </si>
  <si>
    <r>
      <rPr>
        <sz val="12"/>
        <color rgb="FF000000"/>
        <rFont val="Microsoft YaHei"/>
        <charset val="134"/>
      </rPr>
      <t xml:space="preserve">LiMobile M2 (two Hesai XT32M2X ) + </t>
    </r>
    <r>
      <rPr>
        <b/>
        <sz val="12"/>
        <color rgb="FF000000"/>
        <rFont val="Microsoft YaHei"/>
        <charset val="134"/>
      </rPr>
      <t>Ladybug6</t>
    </r>
    <r>
      <rPr>
        <sz val="12"/>
        <color rgb="FF000000"/>
        <rFont val="Microsoft YaHei"/>
        <charset val="134"/>
      </rPr>
      <t xml:space="preserve"> + LiDAR360MLS Geo Module</t>
    </r>
  </si>
  <si>
    <t>LiMobile M2 Pro</t>
  </si>
  <si>
    <t>LiMobile M2 Pro (GVI self-developed single-line LiDAR, one Hesai XT32M2X LiDAR) + 72MP Panoramic Camera + LiDAR360MLS Geo Module</t>
  </si>
  <si>
    <t>LiMobile M2 Ultra</t>
  </si>
  <si>
    <r>
      <rPr>
        <sz val="12"/>
        <color rgb="FF000000"/>
        <rFont val="Microsoft YaHei"/>
        <charset val="134"/>
      </rPr>
      <t xml:space="preserve">LiMobile M2 Ultra (one RIEGL, one Hesai XT32M2X) + </t>
    </r>
    <r>
      <rPr>
        <b/>
        <sz val="12"/>
        <color rgb="FF000000"/>
        <rFont val="Microsoft YaHei"/>
        <charset val="134"/>
      </rPr>
      <t>Ladybug5plus</t>
    </r>
    <r>
      <rPr>
        <sz val="12"/>
        <color rgb="FF000000"/>
        <rFont val="Microsoft YaHei"/>
        <charset val="134"/>
      </rPr>
      <t xml:space="preserve"> + LiDAR360MLS Geo Module</t>
    </r>
  </si>
  <si>
    <r>
      <rPr>
        <sz val="12"/>
        <color rgb="FF000000"/>
        <rFont val="Microsoft YaHei"/>
        <charset val="134"/>
      </rPr>
      <t xml:space="preserve">LiMobile M2 Ultra (one RIEGL, one Hesai XT32M2X) + </t>
    </r>
    <r>
      <rPr>
        <b/>
        <sz val="12"/>
        <color rgb="FF000000"/>
        <rFont val="Microsoft YaHei"/>
        <charset val="134"/>
      </rPr>
      <t>Ladybug6</t>
    </r>
    <r>
      <rPr>
        <sz val="12"/>
        <color rgb="FF000000"/>
        <rFont val="Microsoft YaHei"/>
        <charset val="134"/>
      </rPr>
      <t xml:space="preserve"> + LiDAR360MLS Geo Module</t>
    </r>
  </si>
  <si>
    <t>Pavement Camera (Optional)</t>
  </si>
  <si>
    <t>Planar camera with 24 MP resolution (dual sensors, 12 MP each). Compatible with LiMobile M2/M2 Ultra</t>
  </si>
  <si>
    <t>Front Camera (Optional)</t>
  </si>
  <si>
    <t>DMI</t>
  </si>
  <si>
    <t>Digital Mile Indicator for LiMobile M2/M2 Ultra</t>
  </si>
  <si>
    <t>Battery for LiMobile M2/M2 Ultra (B60)</t>
  </si>
  <si>
    <t>Battery for LiMobile M2/M2 Ultra (Single B60 battery)</t>
  </si>
  <si>
    <t>For survey areas extending beyond 20 km from the base station, it is recommended to use Inertial Explorer in multi-base station mode.</t>
  </si>
  <si>
    <t>Terrestrial Laser Scanning</t>
  </si>
  <si>
    <t>LiPod P1</t>
  </si>
  <si>
    <t>Terrestrial Laser Scanning System+ LiFuser Pod Software</t>
  </si>
  <si>
    <t>Position and Orientation System</t>
  </si>
  <si>
    <t>LiPOS G1</t>
  </si>
  <si>
    <t>A cost-effective, fully integrated hardware-software POS solution by GVI, delivering high-performance IMU (±450°/s, ±4g), 0.008° attitude accuracy, and centimeter-level positioning for both real-time and post-processing.</t>
  </si>
  <si>
    <t>LiPOS S1</t>
  </si>
  <si>
    <t>A fully integrated hardware-software POS solution by GVI, delivering premium precision with 0.5°/h gyro bias instability, 0.006° roll/pitch accuracy, and centimeter-level positioning for both real-time and post-processing.</t>
  </si>
  <si>
    <t>Aerial Imaging System</t>
  </si>
  <si>
    <t>LiCam Ortho6100</t>
  </si>
  <si>
    <r>
      <rPr>
        <sz val="12"/>
        <color rgb="FF000000"/>
        <rFont val="Microsoft YaHei"/>
        <charset val="134"/>
      </rPr>
      <t>- Equipped with 3-axis gimbal.</t>
    </r>
    <r>
      <rPr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>- Sony Exmor R CMOS sensor + BIONZ XR™ processor, includes Sony 35mm lens.</t>
    </r>
    <r>
      <rPr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>- 61MP full-frame aerial survey camera.</t>
    </r>
    <r>
      <rPr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>- 0.8s minimum capture interval, 1080P video, HDR imaging.</t>
    </r>
  </si>
  <si>
    <t>LiCam Oblique505</t>
  </si>
  <si>
    <r>
      <rPr>
        <sz val="12"/>
        <color rgb="FF000000"/>
        <rFont val="Microsoft YaHei"/>
        <charset val="134"/>
      </rPr>
      <t>- Five-lens oblique photogrammetry camera, total resolution 305MP (5×61MP).</t>
    </r>
    <r>
      <rPr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>- Sony’s latest full-frame sensors with BIONZ XR™ processors.</t>
    </r>
    <r>
      <rPr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>- Integrated AI motherboard for fast processing and stable data transmission.</t>
    </r>
  </si>
  <si>
    <t>For Dealers, buy LiAir / LiMobile / LiGrip / LiBackpack / LiPod bonus (Choose ONE of the following options):
1. Get 1 Quarterly LiDAR360 Professional free trial.
2. Add $1500 can get 1 Annual LiDAR360 Professional subscription license (Dealers may resell this license at 50% of MSRP).
3. Add $4300 can get 1 Perpetual LiDAR360 Professional subscription license (Dealers may resell this license at 75% of MSRP).</t>
  </si>
  <si>
    <t>For Dealers, buy LiMobile / LiGrip / LiBackpack / LiPod bonus (Choose ONE of the following options):
1. Get 1 Quarterly LiDAR360 MLS Professional free trial.
2. Add $1650 can get 1 Annual LiDAR360 MLS Professional subscription license (Dealers may resell this license at 50% of MSRP).
3. Add $4850 can get 1 Perpetual LiDAR360 MLS Professional subscription license (Dealers may resell this license at 75% of MSRP).</t>
  </si>
  <si>
    <r>
      <rPr>
        <b/>
        <sz val="12"/>
        <color rgb="FF000000"/>
        <rFont val="Microsoft YaHei"/>
        <charset val="134"/>
      </rPr>
      <t>Warranty Terms &amp; Extended Service Plans:</t>
    </r>
    <r>
      <rPr>
        <sz val="10"/>
        <rFont val="宋体"/>
        <charset val="134"/>
      </rPr>
      <t xml:space="preserve">
</t>
    </r>
    <r>
      <rPr>
        <b/>
        <i/>
        <sz val="12"/>
        <color rgb="FF000000"/>
        <rFont val="Microsoft YaHei"/>
        <charset val="134"/>
      </rPr>
      <t>1. Standard Warranty:</t>
    </r>
    <r>
      <rPr>
        <i/>
        <sz val="12"/>
        <color rgb="FF000000"/>
        <rFont val="Microsoft YaHei"/>
        <charset val="134"/>
      </rPr>
      <t xml:space="preserve">
 </t>
    </r>
    <r>
      <rPr>
        <sz val="12"/>
        <color rgb="FF000000"/>
        <rFont val="Microsoft YaHei"/>
        <charset val="134"/>
      </rPr>
      <t xml:space="preserve"> - All hardware includes a 13-month standard warranty, starting from the shipping date.
</t>
    </r>
    <r>
      <rPr>
        <b/>
        <i/>
        <sz val="12"/>
        <color rgb="FF000000"/>
        <rFont val="Microsoft YaHei"/>
        <charset val="134"/>
      </rPr>
      <t>2. Extended Service Plans - Basic &amp; Premium:</t>
    </r>
    <r>
      <rPr>
        <i/>
        <sz val="12"/>
        <color rgb="FF000000"/>
        <rFont val="Microsoft YaHei"/>
        <charset val="134"/>
      </rPr>
      <t xml:space="preserve">
</t>
    </r>
    <r>
      <rPr>
        <sz val="12"/>
        <color rgb="FF000000"/>
        <rFont val="Microsoft YaHei"/>
        <charset val="134"/>
      </rPr>
      <t xml:space="preserve">  - LiAir, LiBackpack, LiGrip (excl. O1 Lite/O2 Lite), LiPod and LiMobile:
     • +1 year Basic: 15% of price (+1,000 USD additional for Premium)
     • +2 years Basic: 30% of price (+2,000 USD additional for Premium)
  - LiGrip O1 Lite/O2 Lite:
     • +1 year Basic: 15% of price (+600 USD additional for Premium)
     • +2 years Basic: 30% of price (+1,200 USD additional for Premium)
  - LiBase:
     • +1 year Basic: 15% of price (+600 USD additional for Premium)
     • +2 years Basic: 30% of price (+900 USD additional for Premium)</t>
    </r>
  </si>
  <si>
    <t>GreenValley International Inc.   Software Product List and Pricing
Revision: 2025.Q4 Website: www.greenvalleyintl.com
Email:    info@tehnomehanik.co</t>
  </si>
  <si>
    <t>Model/Description</t>
  </si>
  <si>
    <t>Subscription</t>
  </si>
  <si>
    <t>Maloprodajna cijena u eurima bez PDVa</t>
  </si>
  <si>
    <t>LiDAR360 Package</t>
  </si>
  <si>
    <t>LiDAR360 Professional Full Suite</t>
  </si>
  <si>
    <r>
      <rPr>
        <sz val="12"/>
        <color rgb="FF000000"/>
        <rFont val="Microsoft YaHei"/>
        <charset val="134"/>
      </rPr>
      <t xml:space="preserve">LiDAR360 Professional (Includes Framework, Terrain, ALS Forestry,TLS Forestry, Mine, 3D Building, Photo, </t>
    </r>
    <r>
      <rPr>
        <b/>
        <sz val="12"/>
        <color rgb="FFFF0000"/>
        <rFont val="Microsoft YaHei"/>
        <charset val="134"/>
      </rPr>
      <t>Spectrum</t>
    </r>
    <r>
      <rPr>
        <sz val="12"/>
        <color rgb="FF000000"/>
        <rFont val="Microsoft YaHei"/>
        <charset val="134"/>
      </rPr>
      <t xml:space="preserve"> and </t>
    </r>
    <r>
      <rPr>
        <b/>
        <sz val="12"/>
        <color rgb="FFFF0000"/>
        <rFont val="Microsoft YaHei"/>
        <charset val="134"/>
      </rPr>
      <t>Distributed Computing</t>
    </r>
    <r>
      <rPr>
        <b/>
        <sz val="12"/>
        <color rgb="FF000000"/>
        <rFont val="Microsoft YaHei"/>
        <charset val="134"/>
      </rPr>
      <t xml:space="preserve"> </t>
    </r>
    <r>
      <rPr>
        <sz val="12"/>
        <color rgb="FF000000"/>
        <rFont val="Microsoft YaHei"/>
        <charset val="134"/>
      </rPr>
      <t>Modules)</t>
    </r>
  </si>
  <si>
    <t>Perpetual Subscription</t>
  </si>
  <si>
    <t>Special Q4 2025 Discount: Additional modules come at no extra cost.</t>
  </si>
  <si>
    <t>Annual Subscription</t>
  </si>
  <si>
    <t>LiDAR360 Survey Version</t>
  </si>
  <si>
    <r>
      <rPr>
        <sz val="12"/>
        <color rgb="FF000000"/>
        <rFont val="Microsoft YaHei"/>
        <charset val="134"/>
      </rPr>
      <t xml:space="preserve">LiDAR360 Survey Version (Includes </t>
    </r>
    <r>
      <rPr>
        <b/>
        <sz val="12"/>
        <color rgb="FF000000"/>
        <rFont val="Microsoft YaHei"/>
        <charset val="134"/>
      </rPr>
      <t>Framework, Terrain</t>
    </r>
    <r>
      <rPr>
        <sz val="12"/>
        <color rgb="FF000000"/>
        <rFont val="Microsoft YaHei"/>
        <charset val="134"/>
      </rPr>
      <t xml:space="preserve"> and</t>
    </r>
    <r>
      <rPr>
        <b/>
        <sz val="12"/>
        <color rgb="FF000000"/>
        <rFont val="Microsoft YaHei"/>
        <charset val="134"/>
      </rPr>
      <t xml:space="preserve"> Photo </t>
    </r>
    <r>
      <rPr>
        <sz val="12"/>
        <color rgb="FF000000"/>
        <rFont val="Microsoft YaHei"/>
        <charset val="134"/>
      </rPr>
      <t>Modules)</t>
    </r>
  </si>
  <si>
    <t>Launch of Value Surveying Package in Q4 2025.</t>
  </si>
  <si>
    <t>LiDAR360 Forestry Version</t>
  </si>
  <si>
    <r>
      <rPr>
        <sz val="12"/>
        <color rgb="FF000000"/>
        <rFont val="Microsoft YaHei"/>
        <charset val="134"/>
      </rPr>
      <t xml:space="preserve">LiDAR360 Forestry Version (Includes </t>
    </r>
    <r>
      <rPr>
        <b/>
        <sz val="12"/>
        <color rgb="FF000000"/>
        <rFont val="Microsoft YaHei"/>
        <charset val="134"/>
      </rPr>
      <t xml:space="preserve">Framework, Terrain, ALS Forestry </t>
    </r>
    <r>
      <rPr>
        <sz val="12"/>
        <color rgb="FF000000"/>
        <rFont val="Microsoft YaHei"/>
        <charset val="134"/>
      </rPr>
      <t xml:space="preserve">and </t>
    </r>
    <r>
      <rPr>
        <b/>
        <sz val="12"/>
        <color rgb="FF000000"/>
        <rFont val="Microsoft YaHei"/>
        <charset val="134"/>
      </rPr>
      <t xml:space="preserve">TLS Forestry </t>
    </r>
    <r>
      <rPr>
        <sz val="12"/>
        <color rgb="FF000000"/>
        <rFont val="Microsoft YaHei"/>
        <charset val="134"/>
      </rPr>
      <t>Modules)</t>
    </r>
  </si>
  <si>
    <t>Launch of New Value Forestry Package in Q4 2025.</t>
  </si>
  <si>
    <t>LiDAR360 Modular Purchase</t>
  </si>
  <si>
    <t>LiDAR360 Modular Purchase Option</t>
  </si>
  <si>
    <t>LiDAR360 Framework (Required)</t>
  </si>
  <si>
    <t>LiDAR360 Module - Terrain (Optional)</t>
  </si>
  <si>
    <t>LiDAR360 Module - Forestry (Optional)</t>
  </si>
  <si>
    <t>LiDAR360 Module - Mine (Optional)</t>
  </si>
  <si>
    <t>LiDAR360 Module - 3D Building (Optional)</t>
  </si>
  <si>
    <t>LiDAR360 Module - Photo (Optional)</t>
  </si>
  <si>
    <t>LiDAR360 Module - Spectrum (Optional)</t>
  </si>
  <si>
    <t>NEW Module</t>
  </si>
  <si>
    <r>
      <t xml:space="preserve">LiDAR360 Module - Distributed Computing (Optional)
</t>
    </r>
    <r>
      <rPr>
        <b/>
        <sz val="12"/>
        <color rgb="FF000000"/>
        <rFont val="Microsoft YaHei"/>
        <charset val="134"/>
      </rPr>
      <t>No node limit</t>
    </r>
  </si>
  <si>
    <t>Full Upgrade: Enable distributed functionality with the purchase of any single distributed module, no node limits.</t>
  </si>
  <si>
    <t>LiDAR360 MLS Package</t>
  </si>
  <si>
    <t>LiDAR360 MLS Professional Full Suite</t>
  </si>
  <si>
    <r>
      <rPr>
        <sz val="12"/>
        <color rgb="FF000000"/>
        <rFont val="Microsoft YaHei"/>
        <charset val="134"/>
      </rPr>
      <t xml:space="preserve">LiDAR360 MLS Professional Full Suite (includes Framework, Map Element, Facility, Facade Survey, Floor Plan, </t>
    </r>
    <r>
      <rPr>
        <b/>
        <sz val="12"/>
        <color rgb="FFFF0000"/>
        <rFont val="Microsoft YaHei"/>
        <charset val="134"/>
      </rPr>
      <t>Trench &amp; Pipeline</t>
    </r>
    <r>
      <rPr>
        <sz val="12"/>
        <color rgb="FF000000"/>
        <rFont val="Microsoft YaHei"/>
        <charset val="134"/>
      </rPr>
      <t>, Road Analysis, Road Surface, Urban Forestry, Road Scene and GSReconstruction Modules)</t>
    </r>
  </si>
  <si>
    <t>LiDAR360 MLS  - Architectural Drawings
(Plan, Elevation, Section)</t>
  </si>
  <si>
    <r>
      <rPr>
        <sz val="12"/>
        <color rgb="FF000000"/>
        <rFont val="Microsoft YaHei"/>
        <charset val="134"/>
      </rPr>
      <t xml:space="preserve">LiDAR360MLS Module - Architectural Drawings Package (Optional) 
(Including Framework, Facade Survey, Floor Plan and </t>
    </r>
    <r>
      <rPr>
        <sz val="12"/>
        <color rgb="FFFF0000"/>
        <rFont val="Microsoft YaHei"/>
        <charset val="134"/>
      </rPr>
      <t>BIM</t>
    </r>
    <r>
      <rPr>
        <sz val="12"/>
        <color rgb="FF000000"/>
        <rFont val="Microsoft YaHei"/>
        <charset val="134"/>
      </rPr>
      <t xml:space="preserve"> Modules)</t>
    </r>
  </si>
  <si>
    <t>New BIM functionality.</t>
  </si>
  <si>
    <t>LiDAR360 MLS 3DGS Version</t>
  </si>
  <si>
    <r>
      <rPr>
        <sz val="12"/>
        <color rgb="FF000000"/>
        <rFont val="Microsoft YaHei"/>
        <charset val="134"/>
      </rPr>
      <t xml:space="preserve">LiDAR360 MLS 3DGS Version Includes: </t>
    </r>
    <r>
      <rPr>
        <b/>
        <sz val="12"/>
        <color rgb="FF000000"/>
        <rFont val="Microsoft YaHei"/>
        <charset val="134"/>
      </rPr>
      <t>Framework, GS Reconstruction modules.</t>
    </r>
    <r>
      <rPr>
        <sz val="12"/>
        <color rgb="FF000000"/>
        <rFont val="Microsoft YaHei"/>
        <charset val="134"/>
      </rPr>
      <t xml:space="preserve">
</t>
    </r>
    <r>
      <rPr>
        <b/>
        <sz val="12"/>
        <color rgb="FF000000"/>
        <rFont val="Microsoft YaHei"/>
        <charset val="134"/>
      </rPr>
      <t>Cloud Service:</t>
    </r>
    <r>
      <rPr>
        <b/>
        <sz val="12"/>
        <color rgb="FFFF0000"/>
        <rFont val="Microsoft YaHei"/>
        <charset val="134"/>
      </rPr>
      <t xml:space="preserve"> LiShare 50GB storage (3-month validity).</t>
    </r>
  </si>
  <si>
    <t>Full Upgrade: Added cluster, GS standalone, and editing features, plus complimentary LiShare Cloud Data Management with 50GB storage (valid for 3 months).</t>
  </si>
  <si>
    <t>LiDAR360MLS Modular Purchase</t>
  </si>
  <si>
    <t>Including Framework, Map Element, Facility Modules</t>
  </si>
  <si>
    <t>LiDAR360 MLS - Trench &amp; Pipeline</t>
  </si>
  <si>
    <t>LiDAR360MLS Module - Trench &amp; Pipeline (Optional)</t>
  </si>
  <si>
    <t>Including Framework, Road Analysis, Road Surface Modules</t>
  </si>
  <si>
    <t>New Road Terrain functionality.</t>
  </si>
  <si>
    <t>Including Framework, Urban Forestry Modules</t>
  </si>
  <si>
    <t>LiDAR360 MLS - Road Scene</t>
  </si>
  <si>
    <t>Including Framework, Road Scene Modules</t>
  </si>
  <si>
    <t>LiDAR360MLS - Cluster Computing (Optional)</t>
  </si>
  <si>
    <t>LiDAR360MLS Module - Cluster Computing (Optional)</t>
  </si>
  <si>
    <t>Master Node</t>
  </si>
  <si>
    <t>Engine</t>
  </si>
  <si>
    <t>400,00 per node</t>
  </si>
  <si>
    <t>LiDAR360 MLS - BP Module</t>
  </si>
  <si>
    <t>BP Module (Optional), GVI SLAM Device (LiGrip/LiBackpack/LiAir HH kit) data pre-processing module</t>
  </si>
  <si>
    <t>LiDAR360 MLS - Geo Module</t>
  </si>
  <si>
    <t>Geo Module (Optional), GVI LiMobile Device data pre-processing module</t>
  </si>
  <si>
    <t>LiPowerline Professional</t>
  </si>
  <si>
    <t>LiShare</t>
  </si>
  <si>
    <t>200G</t>
  </si>
  <si>
    <t>Quarterly Subscription</t>
  </si>
  <si>
    <t>Monthly Subscription</t>
  </si>
  <si>
    <t>1T</t>
  </si>
  <si>
    <t>Georeferencing Software for GVI LiAir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</si>
</sst>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 [$€-2]\ * #,##0.00_ ;_ [$€-2]\ * \-#,##0.00_ ;_ [$€-2]\ * &quot;-&quot;??_ ;_ @_ "/>
    <numFmt numFmtId="166" formatCode="_ \¥* #,##0.00_ ;_ \¥* \-#,##0.00_ ;_ \¥* &quot;-&quot;??_ ;_ @_ "/>
    <numFmt numFmtId="167" formatCode="0.00_);[Red]\(0.00\)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000FF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7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Times New Roman"/>
      <charset val="204"/>
    </font>
    <font>
      <b/>
      <sz val="18"/>
      <color rgb="FF000000"/>
      <name val="Microsoft YaHei"/>
      <family val="2"/>
      <charset val="238"/>
    </font>
    <font>
      <b/>
      <sz val="12"/>
      <color rgb="FF000000"/>
      <name val="Microsoft YaHei"/>
      <charset val="134"/>
    </font>
    <font>
      <sz val="12"/>
      <color rgb="FF000000"/>
      <name val="等线"/>
      <charset val="134"/>
    </font>
    <font>
      <sz val="12"/>
      <color rgb="FF000000"/>
      <name val="Microsoft YaHei"/>
      <charset val="134"/>
    </font>
    <font>
      <b/>
      <i/>
      <sz val="12"/>
      <color rgb="FFFF0000"/>
      <name val="Microsoft YaHei"/>
      <charset val="134"/>
    </font>
    <font>
      <b/>
      <sz val="12"/>
      <color rgb="FFFF0000"/>
      <name val="Microsoft YaHei"/>
      <charset val="134"/>
    </font>
    <font>
      <b/>
      <i/>
      <sz val="12"/>
      <color rgb="FFFF0000"/>
      <name val="等线"/>
      <charset val="134"/>
    </font>
    <font>
      <sz val="12"/>
      <name val="Microsoft YaHei"/>
      <charset val="134"/>
    </font>
    <font>
      <b/>
      <sz val="12"/>
      <color rgb="FFFF0000"/>
      <name val="等线"/>
      <charset val="134"/>
    </font>
    <font>
      <sz val="10"/>
      <name val="宋体"/>
      <charset val="134"/>
    </font>
    <font>
      <b/>
      <i/>
      <sz val="12"/>
      <color rgb="FF000000"/>
      <name val="Microsoft YaHei"/>
      <charset val="134"/>
    </font>
    <font>
      <i/>
      <sz val="12"/>
      <color rgb="FF000000"/>
      <name val="Microsoft YaHei"/>
      <charset val="134"/>
    </font>
    <font>
      <b/>
      <sz val="16"/>
      <color rgb="FF000000"/>
      <name val="Microsoft YaHei"/>
      <family val="2"/>
      <charset val="238"/>
    </font>
    <font>
      <b/>
      <sz val="12"/>
      <color rgb="FF000000"/>
      <name val="Microsoft YaHei"/>
      <family val="2"/>
      <charset val="238"/>
    </font>
    <font>
      <b/>
      <i/>
      <sz val="12"/>
      <color rgb="FFFF0000"/>
      <name val="Microsoft YaHei"/>
      <family val="2"/>
      <charset val="238"/>
    </font>
    <font>
      <sz val="12"/>
      <color rgb="FFFF0000"/>
      <name val="Microsoft YaHei"/>
      <charset val="134"/>
    </font>
    <font>
      <b/>
      <sz val="12"/>
      <color rgb="FF000000"/>
      <name val="等线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A8D08D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165" fontId="3" fillId="0" borderId="0">
      <alignment vertical="center"/>
    </xf>
    <xf numFmtId="16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65" fontId="17" fillId="0" borderId="0"/>
    <xf numFmtId="165" fontId="17" fillId="0" borderId="0"/>
    <xf numFmtId="165" fontId="14" fillId="0" borderId="0"/>
    <xf numFmtId="165" fontId="16" fillId="0" borderId="0">
      <alignment vertical="center"/>
    </xf>
    <xf numFmtId="165" fontId="14" fillId="0" borderId="0"/>
    <xf numFmtId="165" fontId="17" fillId="0" borderId="0"/>
    <xf numFmtId="165" fontId="17" fillId="0" borderId="0"/>
    <xf numFmtId="165" fontId="17" fillId="0" borderId="0"/>
    <xf numFmtId="0" fontId="1" fillId="0" borderId="0"/>
    <xf numFmtId="0" fontId="21" fillId="0" borderId="0"/>
    <xf numFmtId="43" fontId="21" fillId="0" borderId="0" applyFont="0" applyFill="0" applyBorder="0" applyAlignment="0" applyProtection="0"/>
  </cellStyleXfs>
  <cellXfs count="2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12" fillId="0" borderId="1" xfId="0" applyFont="1" applyBorder="1" applyAlignment="1"/>
    <xf numFmtId="164" fontId="0" fillId="0" borderId="1" xfId="0" applyNumberFormat="1" applyBorder="1" applyAlignment="1"/>
    <xf numFmtId="0" fontId="0" fillId="2" borderId="1" xfId="0" applyFill="1" applyBorder="1" applyAlignment="1"/>
    <xf numFmtId="164" fontId="0" fillId="2" borderId="1" xfId="0" applyNumberFormat="1" applyFill="1" applyBorder="1" applyAlignment="1"/>
    <xf numFmtId="0" fontId="12" fillId="0" borderId="1" xfId="0" applyFont="1" applyBorder="1" applyAlignment="1">
      <alignment wrapText="1"/>
    </xf>
    <xf numFmtId="165" fontId="13" fillId="0" borderId="1" xfId="3" applyFont="1" applyFill="1" applyBorder="1" applyAlignment="1">
      <alignment horizontal="left" vertical="center" wrapText="1"/>
    </xf>
    <xf numFmtId="165" fontId="13" fillId="0" borderId="1" xfId="3" applyFont="1" applyFill="1" applyBorder="1" applyAlignment="1">
      <alignment vertical="center" wrapText="1"/>
    </xf>
    <xf numFmtId="165" fontId="15" fillId="0" borderId="1" xfId="3" applyFont="1" applyBorder="1" applyAlignment="1">
      <alignment horizontal="center" vertical="center" wrapText="1"/>
    </xf>
    <xf numFmtId="165" fontId="15" fillId="0" borderId="1" xfId="3" applyFont="1" applyFill="1" applyBorder="1" applyAlignment="1">
      <alignment horizontal="center" vertical="center" wrapText="1"/>
    </xf>
    <xf numFmtId="164" fontId="13" fillId="0" borderId="1" xfId="3" applyNumberFormat="1" applyFont="1" applyBorder="1" applyAlignment="1">
      <alignment horizontal="center" vertical="center"/>
    </xf>
    <xf numFmtId="165" fontId="13" fillId="11" borderId="1" xfId="3" applyFont="1" applyFill="1" applyBorder="1" applyAlignment="1">
      <alignment horizontal="left" vertical="center" wrapText="1"/>
    </xf>
    <xf numFmtId="164" fontId="13" fillId="11" borderId="1" xfId="3" applyNumberFormat="1" applyFont="1" applyFill="1" applyBorder="1" applyAlignment="1">
      <alignment horizontal="center" vertical="center"/>
    </xf>
    <xf numFmtId="165" fontId="13" fillId="11" borderId="1" xfId="3" applyFont="1" applyFill="1" applyBorder="1" applyAlignment="1">
      <alignment vertical="center" wrapText="1"/>
    </xf>
    <xf numFmtId="43" fontId="0" fillId="0" borderId="0" xfId="2" applyFont="1" applyAlignment="1">
      <alignment vertical="center"/>
    </xf>
    <xf numFmtId="165" fontId="13" fillId="0" borderId="1" xfId="3" applyFont="1" applyBorder="1" applyAlignment="1">
      <alignment horizontal="left" vertical="center" wrapText="1"/>
    </xf>
    <xf numFmtId="165" fontId="13" fillId="0" borderId="1" xfId="3" applyFont="1" applyBorder="1" applyAlignment="1">
      <alignment vertical="center" wrapText="1"/>
    </xf>
    <xf numFmtId="165" fontId="18" fillId="0" borderId="1" xfId="3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3" fontId="0" fillId="0" borderId="1" xfId="2" applyFont="1" applyBorder="1" applyAlignment="1">
      <alignment horizontal="right" vertical="center"/>
    </xf>
    <xf numFmtId="0" fontId="12" fillId="0" borderId="7" xfId="0" applyFont="1" applyBorder="1">
      <alignment vertical="center"/>
    </xf>
    <xf numFmtId="0" fontId="0" fillId="0" borderId="7" xfId="0" applyBorder="1">
      <alignment vertical="center"/>
    </xf>
    <xf numFmtId="43" fontId="0" fillId="0" borderId="7" xfId="2" applyFont="1" applyBorder="1" applyAlignment="1">
      <alignment vertical="center"/>
    </xf>
    <xf numFmtId="0" fontId="0" fillId="0" borderId="5" xfId="0" applyBorder="1">
      <alignment vertical="center"/>
    </xf>
    <xf numFmtId="0" fontId="0" fillId="12" borderId="7" xfId="0" applyFill="1" applyBorder="1">
      <alignment vertical="center"/>
    </xf>
    <xf numFmtId="43" fontId="0" fillId="12" borderId="9" xfId="2" applyFont="1" applyFill="1" applyBorder="1" applyAlignment="1">
      <alignment vertical="center"/>
    </xf>
    <xf numFmtId="0" fontId="5" fillId="12" borderId="10" xfId="0" applyFont="1" applyFill="1" applyBorder="1">
      <alignment vertical="center"/>
    </xf>
    <xf numFmtId="0" fontId="0" fillId="12" borderId="10" xfId="0" applyFill="1" applyBorder="1">
      <alignment vertical="center"/>
    </xf>
    <xf numFmtId="43" fontId="0" fillId="12" borderId="11" xfId="2" applyFont="1" applyFill="1" applyBorder="1" applyAlignment="1">
      <alignment vertical="center"/>
    </xf>
    <xf numFmtId="0" fontId="0" fillId="12" borderId="12" xfId="0" applyFill="1" applyBorder="1">
      <alignment vertical="center"/>
    </xf>
    <xf numFmtId="165" fontId="13" fillId="2" borderId="1" xfId="3" applyFont="1" applyFill="1" applyBorder="1" applyAlignment="1">
      <alignment horizontal="left" vertical="center" wrapText="1"/>
    </xf>
    <xf numFmtId="43" fontId="0" fillId="2" borderId="1" xfId="2" applyFont="1" applyFill="1" applyBorder="1" applyAlignment="1">
      <alignment horizontal="right" vertical="center"/>
    </xf>
    <xf numFmtId="0" fontId="8" fillId="2" borderId="1" xfId="0" applyFont="1" applyFill="1" applyBorder="1">
      <alignment vertical="center"/>
    </xf>
    <xf numFmtId="165" fontId="13" fillId="2" borderId="1" xfId="3" applyFont="1" applyFill="1" applyBorder="1" applyAlignment="1">
      <alignment vertical="center" wrapText="1"/>
    </xf>
    <xf numFmtId="0" fontId="12" fillId="8" borderId="1" xfId="14" applyFont="1" applyFill="1" applyBorder="1"/>
    <xf numFmtId="164" fontId="1" fillId="0" borderId="1" xfId="14" applyNumberFormat="1" applyBorder="1"/>
    <xf numFmtId="0" fontId="1" fillId="8" borderId="1" xfId="14" applyFill="1" applyBorder="1"/>
    <xf numFmtId="0" fontId="12" fillId="10" borderId="1" xfId="14" applyFont="1" applyFill="1" applyBorder="1"/>
    <xf numFmtId="0" fontId="1" fillId="10" borderId="1" xfId="14" applyFill="1" applyBorder="1"/>
    <xf numFmtId="0" fontId="12" fillId="11" borderId="1" xfId="14" applyFont="1" applyFill="1" applyBorder="1"/>
    <xf numFmtId="0" fontId="1" fillId="11" borderId="1" xfId="14" applyFill="1" applyBorder="1"/>
    <xf numFmtId="0" fontId="12" fillId="14" borderId="1" xfId="14" applyFont="1" applyFill="1" applyBorder="1"/>
    <xf numFmtId="0" fontId="1" fillId="14" borderId="1" xfId="14" applyFont="1" applyFill="1" applyBorder="1"/>
    <xf numFmtId="0" fontId="1" fillId="14" borderId="1" xfId="14" applyFill="1" applyBorder="1"/>
    <xf numFmtId="0" fontId="20" fillId="3" borderId="1" xfId="14" applyFont="1" applyFill="1" applyBorder="1"/>
    <xf numFmtId="0" fontId="19" fillId="3" borderId="1" xfId="14" applyFont="1" applyFill="1" applyBorder="1"/>
    <xf numFmtId="0" fontId="12" fillId="4" borderId="1" xfId="14" applyFont="1" applyFill="1" applyBorder="1"/>
    <xf numFmtId="0" fontId="1" fillId="4" borderId="1" xfId="14" applyFill="1" applyBorder="1"/>
    <xf numFmtId="0" fontId="12" fillId="5" borderId="1" xfId="14" applyFont="1" applyFill="1" applyBorder="1"/>
    <xf numFmtId="0" fontId="1" fillId="5" borderId="1" xfId="14" applyFill="1" applyBorder="1"/>
    <xf numFmtId="0" fontId="12" fillId="6" borderId="1" xfId="14" applyFont="1" applyFill="1" applyBorder="1"/>
    <xf numFmtId="0" fontId="1" fillId="6" borderId="1" xfId="14" applyFill="1" applyBorder="1"/>
    <xf numFmtId="0" fontId="12" fillId="7" borderId="1" xfId="14" applyFont="1" applyFill="1" applyBorder="1"/>
    <xf numFmtId="0" fontId="1" fillId="7" borderId="1" xfId="14" applyFill="1" applyBorder="1"/>
    <xf numFmtId="0" fontId="1" fillId="9" borderId="1" xfId="14" applyFill="1" applyBorder="1"/>
    <xf numFmtId="0" fontId="1" fillId="13" borderId="1" xfId="14" applyFill="1" applyBorder="1"/>
    <xf numFmtId="0" fontId="1" fillId="2" borderId="1" xfId="14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18" fillId="0" borderId="1" xfId="3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5" borderId="15" xfId="0" applyFont="1" applyFill="1" applyBorder="1" applyAlignment="1" applyProtection="1">
      <alignment horizontal="center" vertical="center" wrapText="1"/>
      <protection locked="0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3" fillId="15" borderId="23" xfId="0" applyFont="1" applyFill="1" applyBorder="1" applyAlignment="1">
      <alignment horizontal="center" vertical="center" wrapText="1"/>
    </xf>
    <xf numFmtId="43" fontId="23" fillId="15" borderId="15" xfId="2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3" fillId="0" borderId="0" xfId="0" applyFont="1" applyAlignment="1">
      <alignment wrapText="1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43" fontId="25" fillId="0" borderId="24" xfId="2" applyFont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>
      <alignment horizontal="center" vertical="center" wrapText="1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27" fillId="0" borderId="15" xfId="0" applyFont="1" applyBorder="1" applyAlignment="1">
      <alignment horizontal="left" vertical="center" wrapText="1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vertical="center" wrapText="1"/>
      <protection locked="0"/>
    </xf>
    <xf numFmtId="43" fontId="25" fillId="0" borderId="29" xfId="2" applyFont="1" applyBorder="1" applyAlignment="1" applyProtection="1">
      <alignment horizontal="left" vertical="center" wrapText="1"/>
      <protection locked="0"/>
    </xf>
    <xf numFmtId="0" fontId="25" fillId="0" borderId="26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5" fillId="0" borderId="15" xfId="0" applyFont="1" applyBorder="1" applyAlignment="1" applyProtection="1">
      <alignment horizontal="left" vertical="center" wrapText="1"/>
      <protection locked="0"/>
    </xf>
    <xf numFmtId="43" fontId="25" fillId="0" borderId="15" xfId="2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>
      <alignment horizontal="left" vertical="center" wrapText="1"/>
    </xf>
    <xf numFmtId="43" fontId="25" fillId="0" borderId="30" xfId="2" applyFont="1" applyBorder="1" applyAlignment="1" applyProtection="1">
      <alignment horizontal="left" vertical="center" wrapText="1"/>
      <protection locked="0"/>
    </xf>
    <xf numFmtId="167" fontId="27" fillId="0" borderId="15" xfId="0" applyNumberFormat="1" applyFont="1" applyBorder="1" applyAlignment="1">
      <alignment horizontal="center" vertical="center" wrapText="1"/>
    </xf>
    <xf numFmtId="43" fontId="25" fillId="0" borderId="30" xfId="2" applyFont="1" applyFill="1" applyBorder="1" applyAlignment="1" applyProtection="1">
      <alignment horizontal="left" vertical="center" wrapText="1"/>
      <protection locked="0"/>
    </xf>
    <xf numFmtId="43" fontId="25" fillId="0" borderId="29" xfId="2" applyFont="1" applyFill="1" applyBorder="1" applyAlignment="1" applyProtection="1">
      <alignment horizontal="left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 applyProtection="1">
      <alignment horizontal="left" vertical="center" wrapText="1"/>
      <protection locked="0"/>
    </xf>
    <xf numFmtId="43" fontId="25" fillId="0" borderId="33" xfId="2" applyFont="1" applyBorder="1" applyAlignment="1" applyProtection="1">
      <alignment horizontal="left" vertical="center" wrapText="1"/>
      <protection locked="0"/>
    </xf>
    <xf numFmtId="0" fontId="27" fillId="0" borderId="25" xfId="0" applyFont="1" applyBorder="1" applyAlignment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>
      <alignment horizontal="left" vertical="center" wrapText="1"/>
    </xf>
    <xf numFmtId="0" fontId="25" fillId="0" borderId="21" xfId="0" applyFont="1" applyBorder="1" applyAlignment="1" applyProtection="1">
      <alignment horizontal="left" vertical="center" wrapText="1"/>
      <protection locked="0"/>
    </xf>
    <xf numFmtId="43" fontId="25" fillId="0" borderId="34" xfId="2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>
      <alignment horizontal="center" vertical="center" wrapText="1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left" vertical="center" wrapText="1"/>
      <protection locked="0"/>
    </xf>
    <xf numFmtId="0" fontId="25" fillId="0" borderId="36" xfId="0" applyFont="1" applyBorder="1" applyAlignment="1" applyProtection="1">
      <alignment horizontal="left" vertical="center" wrapText="1"/>
      <protection locked="0"/>
    </xf>
    <xf numFmtId="0" fontId="25" fillId="0" borderId="37" xfId="0" applyFont="1" applyBorder="1" applyAlignment="1" applyProtection="1">
      <alignment horizontal="left" vertical="center" wrapText="1"/>
      <protection locked="0"/>
    </xf>
    <xf numFmtId="43" fontId="25" fillId="0" borderId="38" xfId="2" applyFont="1" applyBorder="1" applyAlignment="1" applyProtection="1">
      <alignment horizontal="left" vertical="center" wrapText="1"/>
      <protection locked="0"/>
    </xf>
    <xf numFmtId="0" fontId="25" fillId="0" borderId="35" xfId="0" applyFont="1" applyBorder="1" applyAlignment="1">
      <alignment horizontal="center" vertical="center" wrapText="1"/>
    </xf>
    <xf numFmtId="0" fontId="25" fillId="0" borderId="25" xfId="0" applyFont="1" applyBorder="1" applyAlignment="1" applyProtection="1">
      <alignment horizontal="left" vertical="center" wrapText="1"/>
      <protection locked="0"/>
    </xf>
    <xf numFmtId="0" fontId="26" fillId="0" borderId="25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6" fillId="0" borderId="26" xfId="0" applyFont="1" applyBorder="1" applyAlignment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>
      <alignment horizontal="left" vertical="center" wrapText="1"/>
    </xf>
    <xf numFmtId="43" fontId="25" fillId="0" borderId="30" xfId="2" applyFont="1" applyBorder="1" applyAlignment="1">
      <alignment horizontal="left" vertical="center" wrapText="1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0" fontId="25" fillId="0" borderId="0" xfId="0" applyFont="1" applyAlignme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3" fontId="27" fillId="0" borderId="0" xfId="2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43" fontId="25" fillId="0" borderId="0" xfId="2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43" fontId="35" fillId="15" borderId="15" xfId="2" applyFont="1" applyFill="1" applyBorder="1" applyAlignment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43" fontId="23" fillId="0" borderId="15" xfId="2" applyFont="1" applyBorder="1" applyAlignment="1" applyProtection="1">
      <alignment vertical="center" wrapText="1"/>
      <protection locked="0"/>
    </xf>
    <xf numFmtId="167" fontId="26" fillId="0" borderId="18" xfId="0" applyNumberFormat="1" applyFont="1" applyBorder="1" applyAlignment="1">
      <alignment horizontal="left" vertical="center" wrapText="1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7" fontId="26" fillId="0" borderId="20" xfId="0" applyNumberFormat="1" applyFont="1" applyBorder="1" applyAlignment="1">
      <alignment horizontal="left" vertical="center" wrapText="1"/>
    </xf>
    <xf numFmtId="167" fontId="36" fillId="0" borderId="18" xfId="0" applyNumberFormat="1" applyFont="1" applyBorder="1" applyAlignment="1">
      <alignment horizontal="left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67" fontId="33" fillId="0" borderId="15" xfId="0" applyNumberFormat="1" applyFont="1" applyBorder="1" applyAlignment="1">
      <alignment horizontal="left" vertical="center" wrapText="1"/>
    </xf>
    <xf numFmtId="167" fontId="26" fillId="0" borderId="15" xfId="0" applyNumberFormat="1" applyFont="1" applyBorder="1" applyAlignment="1">
      <alignment horizontal="left" vertical="center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43" fontId="23" fillId="0" borderId="15" xfId="2" applyFont="1" applyBorder="1" applyAlignment="1" applyProtection="1">
      <alignment horizontal="left" vertical="center" wrapText="1"/>
      <protection locked="0"/>
    </xf>
    <xf numFmtId="43" fontId="35" fillId="0" borderId="15" xfId="2" applyFont="1" applyBorder="1" applyAlignment="1" applyProtection="1">
      <alignment horizontal="right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vertical="center" wrapText="1"/>
      <protection locked="0"/>
    </xf>
    <xf numFmtId="43" fontId="23" fillId="0" borderId="26" xfId="2" applyFont="1" applyBorder="1" applyAlignment="1" applyProtection="1">
      <alignment vertical="center" wrapText="1"/>
      <protection locked="0"/>
    </xf>
    <xf numFmtId="167" fontId="33" fillId="0" borderId="26" xfId="0" applyNumberFormat="1" applyFont="1" applyBorder="1" applyAlignment="1">
      <alignment horizontal="left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43" fontId="23" fillId="0" borderId="20" xfId="2" applyFont="1" applyBorder="1" applyAlignment="1" applyProtection="1">
      <alignment horizontal="left" vertical="center" wrapText="1"/>
      <protection locked="0"/>
    </xf>
    <xf numFmtId="167" fontId="26" fillId="0" borderId="20" xfId="0" applyNumberFormat="1" applyFont="1" applyBorder="1" applyAlignment="1">
      <alignment horizontal="left" vertical="center" wrapText="1"/>
    </xf>
    <xf numFmtId="0" fontId="38" fillId="0" borderId="15" xfId="0" applyFont="1" applyBorder="1" applyAlignment="1" applyProtection="1">
      <alignment horizont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38" fillId="0" borderId="26" xfId="0" applyFont="1" applyBorder="1" applyAlignment="1" applyProtection="1">
      <alignment horizont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43" fontId="23" fillId="0" borderId="26" xfId="2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vertical="center" wrapText="1"/>
      <protection locked="0"/>
    </xf>
    <xf numFmtId="43" fontId="23" fillId="0" borderId="20" xfId="2" applyFont="1" applyBorder="1" applyAlignment="1" applyProtection="1">
      <alignment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167" fontId="26" fillId="0" borderId="26" xfId="0" applyNumberFormat="1" applyFont="1" applyBorder="1" applyAlignment="1">
      <alignment horizontal="left" vertical="center" wrapText="1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43" fontId="23" fillId="0" borderId="25" xfId="2" applyFont="1" applyBorder="1" applyAlignment="1" applyProtection="1">
      <alignment horizontal="left" vertical="center" wrapText="1"/>
      <protection locked="0"/>
    </xf>
    <xf numFmtId="167" fontId="33" fillId="0" borderId="25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/>
    <xf numFmtId="43" fontId="23" fillId="0" borderId="0" xfId="2" applyFont="1" applyAlignment="1"/>
    <xf numFmtId="0" fontId="24" fillId="0" borderId="0" xfId="0" applyFont="1" applyAlignment="1">
      <alignment horizontal="left" vertical="center"/>
    </xf>
  </cellXfs>
  <cellStyles count="17">
    <cellStyle name="Comma" xfId="2" builtinId="3"/>
    <cellStyle name="Comma 2" xfId="16"/>
    <cellStyle name="Hyperlink" xfId="1" builtinId="8"/>
    <cellStyle name="Normal" xfId="0" builtinId="0"/>
    <cellStyle name="Normal 2" xfId="14"/>
    <cellStyle name="Normal 3" xfId="15"/>
    <cellStyle name="Normalno 2" xfId="3"/>
    <cellStyle name="Postotak 2" xfId="5"/>
    <cellStyle name="Valuta 2" xfId="4"/>
    <cellStyle name="常规 2" xfId="9"/>
    <cellStyle name="常规 2 2" xfId="7"/>
    <cellStyle name="常规 2 3" xfId="8"/>
    <cellStyle name="常规 2 4" xfId="10"/>
    <cellStyle name="常规 3" xfId="11"/>
    <cellStyle name="常规 3 2" xfId="6"/>
    <cellStyle name="常规 4" xfId="12"/>
    <cellStyle name="常规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</xdr:colOff>
      <xdr:row>9</xdr:row>
      <xdr:rowOff>25400</xdr:rowOff>
    </xdr:from>
    <xdr:to>
      <xdr:col>2</xdr:col>
      <xdr:colOff>790575</xdr:colOff>
      <xdr:row>9</xdr:row>
      <xdr:rowOff>807720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0425" y="1854200"/>
          <a:ext cx="58420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75565</xdr:colOff>
      <xdr:row>9</xdr:row>
      <xdr:rowOff>40005</xdr:rowOff>
    </xdr:from>
    <xdr:to>
      <xdr:col>8</xdr:col>
      <xdr:colOff>758825</xdr:colOff>
      <xdr:row>9</xdr:row>
      <xdr:rowOff>786765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8315" y="1868805"/>
          <a:ext cx="68326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24765</xdr:colOff>
      <xdr:row>9</xdr:row>
      <xdr:rowOff>84455</xdr:rowOff>
    </xdr:from>
    <xdr:to>
      <xdr:col>9</xdr:col>
      <xdr:colOff>892175</xdr:colOff>
      <xdr:row>9</xdr:row>
      <xdr:rowOff>744855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9065" y="1913255"/>
          <a:ext cx="86741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140971</xdr:colOff>
      <xdr:row>3</xdr:row>
      <xdr:rowOff>156728</xdr:rowOff>
    </xdr:from>
    <xdr:to>
      <xdr:col>4</xdr:col>
      <xdr:colOff>852228</xdr:colOff>
      <xdr:row>6</xdr:row>
      <xdr:rowOff>25687</xdr:rowOff>
    </xdr:to>
    <xdr:pic>
      <xdr:nvPicPr>
        <xdr:cNvPr id="9" name="图片 8" descr="blu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33107" y="728228"/>
          <a:ext cx="1655098" cy="527050"/>
        </a:xfrm>
        <a:prstGeom prst="rect">
          <a:avLst/>
        </a:prstGeom>
      </xdr:spPr>
    </xdr:pic>
    <xdr:clientData/>
  </xdr:twoCellAnchor>
  <xdr:twoCellAnchor editAs="oneCell">
    <xdr:from>
      <xdr:col>6</xdr:col>
      <xdr:colOff>113030</xdr:colOff>
      <xdr:row>9</xdr:row>
      <xdr:rowOff>50800</xdr:rowOff>
    </xdr:from>
    <xdr:to>
      <xdr:col>6</xdr:col>
      <xdr:colOff>821690</xdr:colOff>
      <xdr:row>9</xdr:row>
      <xdr:rowOff>788670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77280" y="1879600"/>
          <a:ext cx="708660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9</xdr:row>
      <xdr:rowOff>17145</xdr:rowOff>
    </xdr:from>
    <xdr:to>
      <xdr:col>7</xdr:col>
      <xdr:colOff>833120</xdr:colOff>
      <xdr:row>9</xdr:row>
      <xdr:rowOff>796925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61530" y="1845945"/>
          <a:ext cx="70739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815340</xdr:colOff>
      <xdr:row>8</xdr:row>
      <xdr:rowOff>463550</xdr:rowOff>
    </xdr:from>
    <xdr:to>
      <xdr:col>5</xdr:col>
      <xdr:colOff>165100</xdr:colOff>
      <xdr:row>10</xdr:row>
      <xdr:rowOff>22225</xdr:rowOff>
    </xdr:to>
    <xdr:pic>
      <xdr:nvPicPr>
        <xdr:cNvPr id="2" name="图片 1" descr="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40000">
          <a:off x="3837940" y="1797050"/>
          <a:ext cx="1318260" cy="879475"/>
        </a:xfrm>
        <a:prstGeom prst="rect">
          <a:avLst/>
        </a:prstGeom>
      </xdr:spPr>
    </xdr:pic>
    <xdr:clientData/>
  </xdr:twoCellAnchor>
  <xdr:twoCellAnchor editAs="oneCell">
    <xdr:from>
      <xdr:col>2</xdr:col>
      <xdr:colOff>983615</xdr:colOff>
      <xdr:row>9</xdr:row>
      <xdr:rowOff>0</xdr:rowOff>
    </xdr:from>
    <xdr:to>
      <xdr:col>4</xdr:col>
      <xdr:colOff>83185</xdr:colOff>
      <xdr:row>9</xdr:row>
      <xdr:rowOff>788035</xdr:rowOff>
    </xdr:to>
    <xdr:pic>
      <xdr:nvPicPr>
        <xdr:cNvPr id="4" name="图片 3" descr="00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07665" y="1828800"/>
          <a:ext cx="1182370" cy="78803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</xdr:colOff>
      <xdr:row>9</xdr:row>
      <xdr:rowOff>32385</xdr:rowOff>
    </xdr:from>
    <xdr:to>
      <xdr:col>6</xdr:col>
      <xdr:colOff>106045</xdr:colOff>
      <xdr:row>9</xdr:row>
      <xdr:rowOff>782955</xdr:rowOff>
    </xdr:to>
    <xdr:pic>
      <xdr:nvPicPr>
        <xdr:cNvPr id="5" name="图片 4" descr="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32375" y="1861185"/>
          <a:ext cx="1137920" cy="750570"/>
        </a:xfrm>
        <a:prstGeom prst="rect">
          <a:avLst/>
        </a:prstGeom>
      </xdr:spPr>
    </xdr:pic>
    <xdr:clientData/>
  </xdr:twoCellAnchor>
  <xdr:twoCellAnchor>
    <xdr:from>
      <xdr:col>0</xdr:col>
      <xdr:colOff>122095</xdr:colOff>
      <xdr:row>0</xdr:row>
      <xdr:rowOff>25977</xdr:rowOff>
    </xdr:from>
    <xdr:to>
      <xdr:col>2</xdr:col>
      <xdr:colOff>630708</xdr:colOff>
      <xdr:row>8</xdr:row>
      <xdr:rowOff>0</xdr:rowOff>
    </xdr:to>
    <xdr:pic>
      <xdr:nvPicPr>
        <xdr:cNvPr id="11" name="Slika 10" descr="logo fin-page-00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5" y="25977"/>
          <a:ext cx="2352999" cy="16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9</xdr:row>
      <xdr:rowOff>38100</xdr:rowOff>
    </xdr:from>
    <xdr:to>
      <xdr:col>10</xdr:col>
      <xdr:colOff>1075267</xdr:colOff>
      <xdr:row>9</xdr:row>
      <xdr:rowOff>789449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58350" y="2235200"/>
          <a:ext cx="941917" cy="751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134489</xdr:colOff>
      <xdr:row>0</xdr:row>
      <xdr:rowOff>276953</xdr:rowOff>
    </xdr:from>
    <xdr:ext cx="882700" cy="353344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89" y="162653"/>
          <a:ext cx="882700" cy="353344"/>
        </a:xfrm>
        <a:prstGeom prst="rect">
          <a:avLst/>
        </a:prstGeom>
      </xdr:spPr>
    </xdr:pic>
    <xdr:clientData/>
  </xdr:oneCellAnchor>
  <xdr:twoCellAnchor editAs="oneCell">
    <xdr:from>
      <xdr:col>0</xdr:col>
      <xdr:colOff>214630</xdr:colOff>
      <xdr:row>0</xdr:row>
      <xdr:rowOff>131445</xdr:rowOff>
    </xdr:from>
    <xdr:to>
      <xdr:col>1</xdr:col>
      <xdr:colOff>775124</xdr:colOff>
      <xdr:row>0</xdr:row>
      <xdr:rowOff>1023620</xdr:rowOff>
    </xdr:to>
    <xdr:pic>
      <xdr:nvPicPr>
        <xdr:cNvPr id="3" name="图片 1" descr="2025 GVI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630" y="131445"/>
          <a:ext cx="1918335" cy="889000"/>
        </a:xfrm>
        <a:prstGeom prst="rect">
          <a:avLst/>
        </a:prstGeom>
      </xdr:spPr>
    </xdr:pic>
    <xdr:clientData/>
  </xdr:twoCellAnchor>
  <xdr:twoCellAnchor>
    <xdr:from>
      <xdr:col>5</xdr:col>
      <xdr:colOff>444955</xdr:colOff>
      <xdr:row>0</xdr:row>
      <xdr:rowOff>27215</xdr:rowOff>
    </xdr:from>
    <xdr:to>
      <xdr:col>5</xdr:col>
      <xdr:colOff>2354037</xdr:colOff>
      <xdr:row>0</xdr:row>
      <xdr:rowOff>1120391</xdr:rowOff>
    </xdr:to>
    <xdr:pic>
      <xdr:nvPicPr>
        <xdr:cNvPr id="4" name="Slika 2" descr="logo fin-page-0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4980" y="27215"/>
          <a:ext cx="1909082" cy="109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214631</xdr:colOff>
      <xdr:row>0</xdr:row>
      <xdr:rowOff>131446</xdr:rowOff>
    </xdr:from>
    <xdr:to>
      <xdr:col>1</xdr:col>
      <xdr:colOff>204107</xdr:colOff>
      <xdr:row>0</xdr:row>
      <xdr:rowOff>1006929</xdr:rowOff>
    </xdr:to>
    <xdr:pic>
      <xdr:nvPicPr>
        <xdr:cNvPr id="2" name="图片 1" descr="2025 GVI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1" y="131446"/>
          <a:ext cx="1948905" cy="875483"/>
        </a:xfrm>
        <a:prstGeom prst="rect">
          <a:avLst/>
        </a:prstGeom>
      </xdr:spPr>
    </xdr:pic>
    <xdr:clientData/>
  </xdr:twoCellAnchor>
  <xdr:twoCellAnchor>
    <xdr:from>
      <xdr:col>5</xdr:col>
      <xdr:colOff>2204357</xdr:colOff>
      <xdr:row>0</xdr:row>
      <xdr:rowOff>54429</xdr:rowOff>
    </xdr:from>
    <xdr:to>
      <xdr:col>5</xdr:col>
      <xdr:colOff>4113439</xdr:colOff>
      <xdr:row>1</xdr:row>
      <xdr:rowOff>4605</xdr:rowOff>
    </xdr:to>
    <xdr:pic>
      <xdr:nvPicPr>
        <xdr:cNvPr id="3" name="Slika 2" descr="logo fin-page-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7957" y="54429"/>
          <a:ext cx="1909082" cy="109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orage.telekomcloud.hr/dav/Privatni%20disk/TEHNOMEHANIK/2023/00_1%20%20%20Msan/Yuneec%20distribution%20price%20with%20VAT%20FULL%20cjenik%20(IZRA&#268;U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>
        <row r="3">
          <cell r="K3">
            <v>14400</v>
          </cell>
        </row>
        <row r="4">
          <cell r="K4">
            <v>12110</v>
          </cell>
        </row>
        <row r="5">
          <cell r="K5">
            <v>10560</v>
          </cell>
        </row>
        <row r="7">
          <cell r="K7">
            <v>4999.95</v>
          </cell>
        </row>
        <row r="8">
          <cell r="K8">
            <v>5650</v>
          </cell>
        </row>
        <row r="9">
          <cell r="K9">
            <v>5650</v>
          </cell>
        </row>
        <row r="10">
          <cell r="K10">
            <v>5010</v>
          </cell>
        </row>
        <row r="11">
          <cell r="K11">
            <v>5010</v>
          </cell>
        </row>
        <row r="12">
          <cell r="K12">
            <v>4440</v>
          </cell>
        </row>
        <row r="13">
          <cell r="K13">
            <v>4200</v>
          </cell>
        </row>
        <row r="14">
          <cell r="K14">
            <v>3400</v>
          </cell>
        </row>
        <row r="15">
          <cell r="K15">
            <v>3840</v>
          </cell>
        </row>
        <row r="16">
          <cell r="K16">
            <v>3630</v>
          </cell>
        </row>
        <row r="17">
          <cell r="K17">
            <v>3230</v>
          </cell>
        </row>
        <row r="18">
          <cell r="K18">
            <v>3230</v>
          </cell>
        </row>
        <row r="19">
          <cell r="K19">
            <v>2880</v>
          </cell>
        </row>
        <row r="20">
          <cell r="K20">
            <v>2880</v>
          </cell>
        </row>
        <row r="21">
          <cell r="K21">
            <v>2480</v>
          </cell>
        </row>
        <row r="22">
          <cell r="K22">
            <v>2100</v>
          </cell>
        </row>
        <row r="23">
          <cell r="K23">
            <v>2070</v>
          </cell>
        </row>
        <row r="24">
          <cell r="K24">
            <v>1780</v>
          </cell>
        </row>
        <row r="25">
          <cell r="K25">
            <v>1780</v>
          </cell>
        </row>
        <row r="26">
          <cell r="K26">
            <v>1460</v>
          </cell>
        </row>
        <row r="27">
          <cell r="K27">
            <v>1380</v>
          </cell>
        </row>
        <row r="28">
          <cell r="K28">
            <v>1210</v>
          </cell>
        </row>
        <row r="29">
          <cell r="K29">
            <v>999</v>
          </cell>
        </row>
        <row r="30">
          <cell r="K30">
            <v>1860</v>
          </cell>
        </row>
        <row r="31">
          <cell r="K31">
            <v>1060</v>
          </cell>
        </row>
        <row r="32">
          <cell r="K32">
            <v>1050</v>
          </cell>
        </row>
        <row r="33">
          <cell r="K33">
            <v>970</v>
          </cell>
        </row>
        <row r="34">
          <cell r="K34">
            <v>970</v>
          </cell>
        </row>
        <row r="35">
          <cell r="K35">
            <v>890</v>
          </cell>
        </row>
        <row r="36">
          <cell r="K36">
            <v>860</v>
          </cell>
        </row>
        <row r="37">
          <cell r="K37">
            <v>810</v>
          </cell>
        </row>
        <row r="38">
          <cell r="K38">
            <v>670</v>
          </cell>
        </row>
        <row r="39">
          <cell r="K39">
            <v>650</v>
          </cell>
        </row>
        <row r="40">
          <cell r="K40">
            <v>650</v>
          </cell>
        </row>
        <row r="41">
          <cell r="K41">
            <v>650</v>
          </cell>
        </row>
        <row r="42">
          <cell r="K42">
            <v>610</v>
          </cell>
        </row>
        <row r="43">
          <cell r="K43">
            <v>610</v>
          </cell>
        </row>
        <row r="44">
          <cell r="K44">
            <v>570</v>
          </cell>
        </row>
        <row r="45">
          <cell r="K45">
            <v>570</v>
          </cell>
        </row>
        <row r="46">
          <cell r="K46">
            <v>480</v>
          </cell>
        </row>
        <row r="47">
          <cell r="K47">
            <v>490</v>
          </cell>
        </row>
        <row r="48">
          <cell r="K48">
            <v>490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90m@10%25" TargetMode="External"/><Relationship Id="rId13" Type="http://schemas.openxmlformats.org/officeDocument/2006/relationships/hyperlink" Target="mailto:190m@10%25" TargetMode="External"/><Relationship Id="rId3" Type="http://schemas.openxmlformats.org/officeDocument/2006/relationships/hyperlink" Target="mailto:4cm@80m" TargetMode="External"/><Relationship Id="rId7" Type="http://schemas.openxmlformats.org/officeDocument/2006/relationships/hyperlink" Target="mailto:80m@10%25" TargetMode="External"/><Relationship Id="rId12" Type="http://schemas.openxmlformats.org/officeDocument/2006/relationships/hyperlink" Target="mailto:190m@10%25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5cm@80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4cm@80m" TargetMode="External"/><Relationship Id="rId6" Type="http://schemas.openxmlformats.org/officeDocument/2006/relationships/hyperlink" Target="mailto:10cm@250m" TargetMode="External"/><Relationship Id="rId11" Type="http://schemas.openxmlformats.org/officeDocument/2006/relationships/hyperlink" Target="mailto:1000m@60%25" TargetMode="External"/><Relationship Id="rId5" Type="http://schemas.openxmlformats.org/officeDocument/2006/relationships/hyperlink" Target="mailto:10cm@300m" TargetMode="External"/><Relationship Id="rId15" Type="http://schemas.openxmlformats.org/officeDocument/2006/relationships/hyperlink" Target="mailto:8cm@150m" TargetMode="External"/><Relationship Id="rId10" Type="http://schemas.openxmlformats.org/officeDocument/2006/relationships/hyperlink" Target="mailto:1500m@50%25" TargetMode="External"/><Relationship Id="rId4" Type="http://schemas.openxmlformats.org/officeDocument/2006/relationships/hyperlink" Target="mailto:8cm@150m" TargetMode="External"/><Relationship Id="rId9" Type="http://schemas.openxmlformats.org/officeDocument/2006/relationships/hyperlink" Target="mailto:230m@10%25" TargetMode="External"/><Relationship Id="rId14" Type="http://schemas.openxmlformats.org/officeDocument/2006/relationships/hyperlink" Target="mailto:4cm@80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reenvalleyintl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5"/>
  <sheetViews>
    <sheetView zoomScaleNormal="100" workbookViewId="0">
      <selection activeCell="C34" sqref="C34:K34"/>
    </sheetView>
  </sheetViews>
  <sheetFormatPr defaultColWidth="8.7109375" defaultRowHeight="15"/>
  <cols>
    <col min="1" max="1" width="12.42578125" customWidth="1"/>
    <col min="2" max="2" width="15.140625" customWidth="1"/>
    <col min="3" max="3" width="15.7109375" customWidth="1"/>
    <col min="4" max="5" width="14.140625" customWidth="1"/>
    <col min="6" max="6" width="15.42578125" customWidth="1"/>
    <col min="7" max="7" width="13.85546875" customWidth="1"/>
    <col min="8" max="8" width="14.28515625" customWidth="1"/>
    <col min="9" max="9" width="13.85546875" customWidth="1"/>
    <col min="10" max="10" width="13.5703125" customWidth="1"/>
    <col min="11" max="11" width="17.42578125" customWidth="1"/>
  </cols>
  <sheetData>
    <row r="5" spans="1:11" ht="21.75">
      <c r="F5" s="10"/>
    </row>
    <row r="7" spans="1:11" ht="21.75">
      <c r="E7" s="10" t="s">
        <v>105</v>
      </c>
    </row>
    <row r="9" spans="1:11" ht="39" customHeight="1">
      <c r="A9" s="71" t="s">
        <v>0</v>
      </c>
      <c r="B9" s="71"/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1" t="s">
        <v>108</v>
      </c>
    </row>
    <row r="10" spans="1:11" ht="65.099999999999994" customHeight="1">
      <c r="A10" s="71" t="s">
        <v>9</v>
      </c>
      <c r="B10" s="71"/>
      <c r="C10" s="2"/>
      <c r="D10" s="2"/>
      <c r="E10" s="2"/>
      <c r="F10" s="2"/>
      <c r="G10" s="2"/>
      <c r="H10" s="2"/>
      <c r="I10" s="2"/>
      <c r="J10" s="2"/>
      <c r="K10" s="2"/>
    </row>
    <row r="11" spans="1:11" ht="29.1" customHeight="1">
      <c r="A11" s="71" t="s">
        <v>10</v>
      </c>
      <c r="B11" s="2" t="s">
        <v>11</v>
      </c>
      <c r="C11" s="1" t="s">
        <v>12</v>
      </c>
      <c r="D11" s="1" t="s">
        <v>13</v>
      </c>
      <c r="E11" s="1" t="s">
        <v>14</v>
      </c>
      <c r="F11" s="1" t="s">
        <v>14</v>
      </c>
      <c r="G11" s="1" t="s">
        <v>15</v>
      </c>
      <c r="H11" s="1" t="s">
        <v>16</v>
      </c>
      <c r="I11" s="1" t="s">
        <v>17</v>
      </c>
      <c r="J11" s="1" t="s">
        <v>18</v>
      </c>
      <c r="K11" s="77" t="s">
        <v>107</v>
      </c>
    </row>
    <row r="12" spans="1:11" ht="29.1" customHeight="1">
      <c r="A12" s="71"/>
      <c r="B12" s="2" t="s">
        <v>19</v>
      </c>
      <c r="C12" s="1" t="s">
        <v>20</v>
      </c>
      <c r="D12" s="1" t="s">
        <v>21</v>
      </c>
      <c r="E12" s="1" t="s">
        <v>22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26</v>
      </c>
      <c r="K12" s="78"/>
    </row>
    <row r="13" spans="1:11" ht="35.1" customHeight="1">
      <c r="A13" s="71"/>
      <c r="B13" s="3" t="s">
        <v>27</v>
      </c>
      <c r="C13" s="1" t="s">
        <v>28</v>
      </c>
      <c r="D13" s="4" t="s">
        <v>29</v>
      </c>
      <c r="E13" s="4" t="s">
        <v>30</v>
      </c>
      <c r="F13" s="4" t="s">
        <v>30</v>
      </c>
      <c r="G13" s="4" t="s">
        <v>30</v>
      </c>
      <c r="H13" s="4" t="s">
        <v>30</v>
      </c>
      <c r="I13" s="1" t="s">
        <v>29</v>
      </c>
      <c r="J13" s="1" t="s">
        <v>30</v>
      </c>
      <c r="K13" s="78"/>
    </row>
    <row r="14" spans="1:11" ht="39" customHeight="1">
      <c r="A14" s="72" t="s">
        <v>31</v>
      </c>
      <c r="B14" s="3" t="s">
        <v>32</v>
      </c>
      <c r="C14" s="5" t="s">
        <v>33</v>
      </c>
      <c r="D14" s="5" t="s">
        <v>34</v>
      </c>
      <c r="E14" s="5" t="s">
        <v>35</v>
      </c>
      <c r="F14" s="5" t="s">
        <v>35</v>
      </c>
      <c r="G14" s="5" t="s">
        <v>36</v>
      </c>
      <c r="H14" s="5" t="s">
        <v>37</v>
      </c>
      <c r="I14" s="5" t="s">
        <v>38</v>
      </c>
      <c r="J14" s="5" t="s">
        <v>39</v>
      </c>
      <c r="K14" s="78"/>
    </row>
    <row r="15" spans="1:11" ht="29.1" customHeight="1">
      <c r="A15" s="72"/>
      <c r="B15" s="2" t="s">
        <v>40</v>
      </c>
      <c r="C15" s="5" t="s">
        <v>41</v>
      </c>
      <c r="D15" s="5" t="s">
        <v>42</v>
      </c>
      <c r="E15" s="5" t="s">
        <v>41</v>
      </c>
      <c r="F15" s="5" t="s">
        <v>41</v>
      </c>
      <c r="G15" s="5" t="s">
        <v>43</v>
      </c>
      <c r="H15" s="5" t="s">
        <v>43</v>
      </c>
      <c r="I15" s="5" t="s">
        <v>44</v>
      </c>
      <c r="J15" s="5" t="s">
        <v>45</v>
      </c>
      <c r="K15" s="78"/>
    </row>
    <row r="16" spans="1:11" ht="29.1" customHeight="1">
      <c r="A16" s="71" t="s">
        <v>46</v>
      </c>
      <c r="B16" s="2" t="s">
        <v>47</v>
      </c>
      <c r="C16" s="5" t="s">
        <v>48</v>
      </c>
      <c r="D16" s="5" t="s">
        <v>49</v>
      </c>
      <c r="E16" s="5" t="s">
        <v>50</v>
      </c>
      <c r="F16" s="5" t="s">
        <v>50</v>
      </c>
      <c r="G16" s="5" t="s">
        <v>50</v>
      </c>
      <c r="H16" s="5" t="s">
        <v>49</v>
      </c>
      <c r="I16" s="5" t="s">
        <v>51</v>
      </c>
      <c r="J16" s="5" t="s">
        <v>50</v>
      </c>
      <c r="K16" s="78"/>
    </row>
    <row r="17" spans="1:11" ht="39" customHeight="1">
      <c r="A17" s="71"/>
      <c r="B17" s="3" t="s">
        <v>52</v>
      </c>
      <c r="C17" s="5">
        <v>2</v>
      </c>
      <c r="D17" s="5">
        <v>3</v>
      </c>
      <c r="E17" s="5">
        <v>2</v>
      </c>
      <c r="F17" s="5">
        <v>2</v>
      </c>
      <c r="G17" s="5">
        <v>3</v>
      </c>
      <c r="H17" s="5">
        <v>2</v>
      </c>
      <c r="I17" s="5">
        <v>7</v>
      </c>
      <c r="J17" s="5">
        <v>5</v>
      </c>
      <c r="K17" s="78"/>
    </row>
    <row r="18" spans="1:11" ht="39.950000000000003" customHeight="1">
      <c r="A18" s="71"/>
      <c r="B18" s="3" t="s">
        <v>53</v>
      </c>
      <c r="C18" s="5" t="s">
        <v>54</v>
      </c>
      <c r="D18" s="5" t="s">
        <v>55</v>
      </c>
      <c r="E18" s="5" t="s">
        <v>56</v>
      </c>
      <c r="F18" s="5" t="s">
        <v>56</v>
      </c>
      <c r="G18" s="5" t="s">
        <v>57</v>
      </c>
      <c r="H18" s="5" t="s">
        <v>57</v>
      </c>
      <c r="I18" s="5" t="s">
        <v>58</v>
      </c>
      <c r="J18" s="5" t="s">
        <v>59</v>
      </c>
      <c r="K18" s="78"/>
    </row>
    <row r="19" spans="1:11" ht="29.1" customHeight="1">
      <c r="A19" s="71"/>
      <c r="B19" s="2" t="s">
        <v>60</v>
      </c>
      <c r="C19" s="5" t="s">
        <v>61</v>
      </c>
      <c r="D19" s="5" t="s">
        <v>61</v>
      </c>
      <c r="E19" s="5" t="s">
        <v>61</v>
      </c>
      <c r="F19" s="5" t="s">
        <v>61</v>
      </c>
      <c r="G19" s="5" t="s">
        <v>61</v>
      </c>
      <c r="H19" s="5" t="s">
        <v>61</v>
      </c>
      <c r="I19" s="5" t="s">
        <v>62</v>
      </c>
      <c r="J19" s="5" t="s">
        <v>62</v>
      </c>
      <c r="K19" s="78"/>
    </row>
    <row r="20" spans="1:11" ht="29.1" customHeight="1">
      <c r="A20" s="71"/>
      <c r="B20" s="2" t="s">
        <v>63</v>
      </c>
      <c r="C20" s="6">
        <v>320000</v>
      </c>
      <c r="D20" s="6">
        <v>240000</v>
      </c>
      <c r="E20" s="6">
        <v>320000</v>
      </c>
      <c r="F20" s="6">
        <v>640000</v>
      </c>
      <c r="G20" s="6">
        <v>640000</v>
      </c>
      <c r="H20" s="6">
        <v>720000</v>
      </c>
      <c r="I20" s="5" t="s">
        <v>64</v>
      </c>
      <c r="J20" s="5" t="s">
        <v>65</v>
      </c>
      <c r="K20" s="78"/>
    </row>
    <row r="21" spans="1:11" ht="29.1" customHeight="1">
      <c r="A21" s="71"/>
      <c r="B21" s="2" t="s">
        <v>66</v>
      </c>
      <c r="C21" s="5">
        <v>16</v>
      </c>
      <c r="D21" s="5" t="s">
        <v>67</v>
      </c>
      <c r="E21" s="5">
        <v>16</v>
      </c>
      <c r="F21" s="5">
        <v>32</v>
      </c>
      <c r="G21" s="5">
        <v>32</v>
      </c>
      <c r="H21" s="5">
        <v>40</v>
      </c>
      <c r="I21" s="5" t="s">
        <v>67</v>
      </c>
      <c r="J21" s="5" t="s">
        <v>68</v>
      </c>
      <c r="K21" s="78"/>
    </row>
    <row r="22" spans="1:11" ht="39.950000000000003" customHeight="1">
      <c r="A22" s="80" t="s">
        <v>69</v>
      </c>
      <c r="B22" s="2" t="s">
        <v>70</v>
      </c>
      <c r="C22" s="7" t="s">
        <v>71</v>
      </c>
      <c r="D22" s="7" t="s">
        <v>71</v>
      </c>
      <c r="E22" s="7" t="s">
        <v>71</v>
      </c>
      <c r="F22" s="7" t="s">
        <v>71</v>
      </c>
      <c r="G22" s="7" t="s">
        <v>71</v>
      </c>
      <c r="H22" s="7" t="s">
        <v>71</v>
      </c>
      <c r="I22" s="7" t="s">
        <v>71</v>
      </c>
      <c r="J22" s="7" t="s">
        <v>71</v>
      </c>
      <c r="K22" s="78"/>
    </row>
    <row r="23" spans="1:11" ht="39" customHeight="1">
      <c r="A23" s="81"/>
      <c r="B23" s="3" t="s">
        <v>72</v>
      </c>
      <c r="C23" s="5" t="s">
        <v>73</v>
      </c>
      <c r="D23" s="5" t="s">
        <v>73</v>
      </c>
      <c r="E23" s="5" t="s">
        <v>73</v>
      </c>
      <c r="F23" s="5" t="s">
        <v>73</v>
      </c>
      <c r="G23" s="5" t="s">
        <v>73</v>
      </c>
      <c r="H23" s="5" t="s">
        <v>73</v>
      </c>
      <c r="I23" s="5" t="s">
        <v>73</v>
      </c>
      <c r="J23" s="5" t="s">
        <v>73</v>
      </c>
      <c r="K23" s="78"/>
    </row>
    <row r="24" spans="1:11" ht="42.95" customHeight="1">
      <c r="A24" s="81"/>
      <c r="B24" s="3" t="s">
        <v>74</v>
      </c>
      <c r="C24" s="5" t="s">
        <v>75</v>
      </c>
      <c r="D24" s="5" t="s">
        <v>75</v>
      </c>
      <c r="E24" s="5" t="s">
        <v>75</v>
      </c>
      <c r="F24" s="5" t="s">
        <v>75</v>
      </c>
      <c r="G24" s="5" t="s">
        <v>76</v>
      </c>
      <c r="H24" s="5" t="s">
        <v>76</v>
      </c>
      <c r="I24" s="5" t="s">
        <v>77</v>
      </c>
      <c r="J24" s="5" t="s">
        <v>77</v>
      </c>
      <c r="K24" s="78"/>
    </row>
    <row r="25" spans="1:11" ht="29.1" customHeight="1">
      <c r="A25" s="82"/>
      <c r="B25" s="2" t="s">
        <v>78</v>
      </c>
      <c r="C25" s="5" t="s">
        <v>79</v>
      </c>
      <c r="D25" s="5" t="s">
        <v>79</v>
      </c>
      <c r="E25" s="5" t="s">
        <v>79</v>
      </c>
      <c r="F25" s="5" t="s">
        <v>79</v>
      </c>
      <c r="G25" s="5" t="s">
        <v>80</v>
      </c>
      <c r="H25" s="5" t="s">
        <v>80</v>
      </c>
      <c r="I25" s="5" t="s">
        <v>81</v>
      </c>
      <c r="J25" s="5" t="s">
        <v>81</v>
      </c>
      <c r="K25" s="78"/>
    </row>
    <row r="26" spans="1:11" ht="29.1" customHeight="1">
      <c r="A26" s="72" t="s">
        <v>82</v>
      </c>
      <c r="B26" s="2" t="s">
        <v>83</v>
      </c>
      <c r="C26" s="5" t="s">
        <v>84</v>
      </c>
      <c r="D26" s="5" t="s">
        <v>85</v>
      </c>
      <c r="E26" s="5" t="s">
        <v>85</v>
      </c>
      <c r="F26" s="5" t="s">
        <v>85</v>
      </c>
      <c r="G26" s="5" t="s">
        <v>85</v>
      </c>
      <c r="H26" s="5" t="s">
        <v>85</v>
      </c>
      <c r="I26" s="5" t="s">
        <v>85</v>
      </c>
      <c r="J26" s="5" t="s">
        <v>85</v>
      </c>
      <c r="K26" s="78"/>
    </row>
    <row r="27" spans="1:11" ht="29.1" customHeight="1">
      <c r="A27" s="72"/>
      <c r="B27" s="2" t="s">
        <v>86</v>
      </c>
      <c r="C27" s="5" t="s">
        <v>87</v>
      </c>
      <c r="D27" s="5" t="s">
        <v>88</v>
      </c>
      <c r="E27" s="5" t="s">
        <v>88</v>
      </c>
      <c r="F27" s="5" t="s">
        <v>88</v>
      </c>
      <c r="G27" s="5" t="s">
        <v>88</v>
      </c>
      <c r="H27" s="5" t="s">
        <v>88</v>
      </c>
      <c r="I27" s="5" t="s">
        <v>88</v>
      </c>
      <c r="J27" s="5" t="s">
        <v>88</v>
      </c>
      <c r="K27" s="78"/>
    </row>
    <row r="28" spans="1:11" ht="29.1" customHeight="1">
      <c r="A28" s="72"/>
      <c r="B28" s="2" t="s">
        <v>89</v>
      </c>
      <c r="C28" s="5" t="s">
        <v>90</v>
      </c>
      <c r="D28" s="5" t="s">
        <v>91</v>
      </c>
      <c r="E28" s="5" t="s">
        <v>91</v>
      </c>
      <c r="F28" s="5" t="s">
        <v>91</v>
      </c>
      <c r="G28" s="5" t="s">
        <v>91</v>
      </c>
      <c r="H28" s="5" t="s">
        <v>91</v>
      </c>
      <c r="I28" s="5" t="s">
        <v>91</v>
      </c>
      <c r="J28" s="5" t="s">
        <v>91</v>
      </c>
      <c r="K28" s="78"/>
    </row>
    <row r="29" spans="1:11" ht="66.95" customHeight="1">
      <c r="A29" s="71" t="s">
        <v>92</v>
      </c>
      <c r="B29" s="71"/>
      <c r="C29" s="3" t="s">
        <v>93</v>
      </c>
      <c r="D29" s="3" t="s">
        <v>94</v>
      </c>
      <c r="E29" s="3" t="s">
        <v>94</v>
      </c>
      <c r="F29" s="3" t="s">
        <v>94</v>
      </c>
      <c r="G29" s="3" t="s">
        <v>94</v>
      </c>
      <c r="H29" s="3" t="s">
        <v>94</v>
      </c>
      <c r="I29" s="3" t="s">
        <v>94</v>
      </c>
      <c r="J29" s="3" t="s">
        <v>95</v>
      </c>
      <c r="K29" s="78"/>
    </row>
    <row r="30" spans="1:11" ht="27.95" customHeight="1">
      <c r="A30" s="72" t="s">
        <v>96</v>
      </c>
      <c r="B30" s="72"/>
      <c r="C30" s="73" t="s">
        <v>106</v>
      </c>
      <c r="D30" s="71"/>
      <c r="E30" s="71"/>
      <c r="F30" s="71"/>
      <c r="G30" s="71"/>
      <c r="H30" s="71"/>
      <c r="I30" s="71"/>
      <c r="J30" s="71"/>
      <c r="K30" s="78"/>
    </row>
    <row r="31" spans="1:11" ht="27.95" customHeight="1">
      <c r="A31" s="71" t="s">
        <v>97</v>
      </c>
      <c r="B31" s="71"/>
      <c r="C31" s="71" t="s">
        <v>98</v>
      </c>
      <c r="D31" s="71"/>
      <c r="E31" s="71"/>
      <c r="F31" s="71"/>
      <c r="G31" s="71"/>
      <c r="H31" s="71"/>
      <c r="I31" s="71"/>
      <c r="J31" s="71"/>
      <c r="K31" s="78"/>
    </row>
    <row r="32" spans="1:11" ht="27.95" customHeight="1">
      <c r="A32" s="71" t="s">
        <v>99</v>
      </c>
      <c r="B32" s="71"/>
      <c r="C32" s="71" t="s">
        <v>100</v>
      </c>
      <c r="D32" s="71"/>
      <c r="E32" s="71"/>
      <c r="F32" s="71"/>
      <c r="G32" s="71"/>
      <c r="H32" s="71"/>
      <c r="I32" s="71"/>
      <c r="J32" s="71"/>
      <c r="K32" s="79"/>
    </row>
    <row r="33" spans="1:11" ht="27.95" customHeight="1">
      <c r="A33" s="83" t="s">
        <v>104</v>
      </c>
      <c r="B33" s="84"/>
      <c r="C33" s="9">
        <v>17500</v>
      </c>
      <c r="D33" s="9">
        <v>10000</v>
      </c>
      <c r="E33" s="9">
        <v>17500</v>
      </c>
      <c r="F33" s="9">
        <v>28500</v>
      </c>
      <c r="G33" s="9">
        <v>48500</v>
      </c>
      <c r="H33" s="9">
        <v>68500</v>
      </c>
      <c r="I33" s="9">
        <v>136500</v>
      </c>
      <c r="J33" s="9">
        <v>152000</v>
      </c>
      <c r="K33" s="12">
        <v>1500</v>
      </c>
    </row>
    <row r="34" spans="1:11" ht="107.1" customHeight="1">
      <c r="A34" s="71" t="s">
        <v>101</v>
      </c>
      <c r="B34" s="71"/>
      <c r="C34" s="74" t="s">
        <v>103</v>
      </c>
      <c r="D34" s="75"/>
      <c r="E34" s="75"/>
      <c r="F34" s="75"/>
      <c r="G34" s="75"/>
      <c r="H34" s="75"/>
      <c r="I34" s="75"/>
      <c r="J34" s="75"/>
      <c r="K34" s="76"/>
    </row>
    <row r="35" spans="1:11">
      <c r="A35" s="8" t="s">
        <v>102</v>
      </c>
    </row>
  </sheetData>
  <mergeCells count="18">
    <mergeCell ref="C31:J31"/>
    <mergeCell ref="A32:B32"/>
    <mergeCell ref="C32:J32"/>
    <mergeCell ref="C34:K34"/>
    <mergeCell ref="K11:K32"/>
    <mergeCell ref="A34:B34"/>
    <mergeCell ref="A11:A13"/>
    <mergeCell ref="A14:A15"/>
    <mergeCell ref="A16:A21"/>
    <mergeCell ref="A22:A25"/>
    <mergeCell ref="A26:A28"/>
    <mergeCell ref="A33:B33"/>
    <mergeCell ref="A31:B31"/>
    <mergeCell ref="A9:B9"/>
    <mergeCell ref="A10:B10"/>
    <mergeCell ref="A29:B29"/>
    <mergeCell ref="A30:B30"/>
    <mergeCell ref="C30:J30"/>
  </mergeCells>
  <hyperlinks>
    <hyperlink ref="C15" r:id="rId1" tooltip="mailto:4cm@80m"/>
    <hyperlink ref="D15" r:id="rId2" tooltip="mailto:5cm@80m"/>
    <hyperlink ref="F15" r:id="rId3" tooltip="mailto:4cm@80m"/>
    <hyperlink ref="G15" r:id="rId4" tooltip="mailto:8cm@150m"/>
    <hyperlink ref="I15" r:id="rId5" tooltip="mailto:10cm@300m"/>
    <hyperlink ref="J15" r:id="rId6" tooltip="mailto:10cm@250m"/>
    <hyperlink ref="C14" r:id="rId7"/>
    <hyperlink ref="D14" r:id="rId8" tooltip="mailto:190m@10% "/>
    <hyperlink ref="H14" r:id="rId9" tooltip="mailto:230m@10%"/>
    <hyperlink ref="I14" r:id="rId10"/>
    <hyperlink ref="J14" r:id="rId11" tooltip="mailto:1000m@60%"/>
    <hyperlink ref="E14" r:id="rId12" tooltip="mailto:190m@10% "/>
    <hyperlink ref="F14" r:id="rId13" tooltip="mailto:190m@10% "/>
    <hyperlink ref="E15" r:id="rId14" tooltip="mailto:4cm@80m"/>
    <hyperlink ref="H15" r:id="rId15" tooltip="mailto:8cm@150m"/>
  </hyperlinks>
  <pageMargins left="0.75" right="0.75" top="1" bottom="1" header="0.5" footer="0.5"/>
  <pageSetup paperSize="9" scale="61"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70" zoomScaleNormal="70" workbookViewId="0">
      <selection activeCell="C6" sqref="C6:D6"/>
    </sheetView>
  </sheetViews>
  <sheetFormatPr defaultColWidth="10.140625" defaultRowHeight="17.45" customHeight="1"/>
  <cols>
    <col min="1" max="1" width="20.42578125" style="164" customWidth="1"/>
    <col min="2" max="2" width="43.28515625" style="168" customWidth="1"/>
    <col min="3" max="3" width="28.5703125" style="159" customWidth="1"/>
    <col min="4" max="4" width="55.85546875" style="159" customWidth="1"/>
    <col min="5" max="5" width="26.28515625" style="169" customWidth="1"/>
    <col min="6" max="6" width="38.28515625" style="164" customWidth="1"/>
    <col min="7" max="7" width="32.85546875" style="97" customWidth="1"/>
  </cols>
  <sheetData>
    <row r="1" spans="1:13" ht="90.6" customHeight="1">
      <c r="A1" s="90" t="s">
        <v>366</v>
      </c>
      <c r="B1" s="91"/>
      <c r="C1" s="91"/>
      <c r="D1" s="91"/>
      <c r="E1" s="91"/>
      <c r="F1" s="91"/>
      <c r="G1"/>
    </row>
    <row r="2" spans="1:13" s="98" customFormat="1" ht="77.099999999999994" customHeight="1">
      <c r="A2" s="92" t="s">
        <v>367</v>
      </c>
      <c r="B2" s="93" t="s">
        <v>354</v>
      </c>
      <c r="C2" s="94" t="s">
        <v>355</v>
      </c>
      <c r="D2" s="95"/>
      <c r="E2" s="96" t="s">
        <v>368</v>
      </c>
      <c r="F2" s="93" t="s">
        <v>369</v>
      </c>
      <c r="G2"/>
      <c r="H2" s="97"/>
      <c r="I2" s="97"/>
      <c r="J2" s="97"/>
      <c r="K2" s="97"/>
      <c r="L2" s="97"/>
      <c r="M2" s="97"/>
    </row>
    <row r="3" spans="1:13" s="105" customFormat="1" ht="42" customHeight="1">
      <c r="A3" s="99" t="s">
        <v>370</v>
      </c>
      <c r="B3" s="100" t="s">
        <v>342</v>
      </c>
      <c r="C3" s="101" t="s">
        <v>371</v>
      </c>
      <c r="D3" s="102"/>
      <c r="E3" s="103">
        <v>9200</v>
      </c>
      <c r="F3" s="104"/>
      <c r="G3" s="97"/>
      <c r="H3" s="97"/>
      <c r="I3" s="97"/>
      <c r="J3" s="97"/>
      <c r="K3" s="97"/>
      <c r="L3" s="97"/>
      <c r="M3" s="97"/>
    </row>
    <row r="4" spans="1:13" s="105" customFormat="1" ht="42" hidden="1" customHeight="1">
      <c r="A4" s="99"/>
      <c r="B4" s="106" t="s">
        <v>372</v>
      </c>
      <c r="C4" s="101" t="s">
        <v>373</v>
      </c>
      <c r="D4" s="102"/>
      <c r="E4" s="103"/>
      <c r="F4" s="107"/>
      <c r="G4" s="97"/>
      <c r="H4" s="97"/>
      <c r="I4" s="97"/>
      <c r="J4" s="97"/>
      <c r="K4" s="97"/>
      <c r="L4" s="97"/>
      <c r="M4" s="97"/>
    </row>
    <row r="5" spans="1:13" s="105" customFormat="1" ht="42" hidden="1" customHeight="1">
      <c r="A5" s="99"/>
      <c r="B5" s="108"/>
      <c r="C5" s="101" t="s">
        <v>374</v>
      </c>
      <c r="D5" s="102"/>
      <c r="E5" s="103"/>
      <c r="F5" s="107"/>
      <c r="G5" s="97"/>
      <c r="H5" s="97"/>
      <c r="I5" s="97"/>
      <c r="J5" s="97"/>
      <c r="K5" s="97"/>
      <c r="L5" s="97"/>
      <c r="M5" s="97"/>
    </row>
    <row r="6" spans="1:13" s="105" customFormat="1" ht="42" customHeight="1">
      <c r="A6" s="99"/>
      <c r="B6" s="109" t="s">
        <v>343</v>
      </c>
      <c r="C6" s="101" t="s">
        <v>375</v>
      </c>
      <c r="D6" s="102"/>
      <c r="E6" s="103">
        <v>15800</v>
      </c>
      <c r="F6" s="110"/>
      <c r="G6" s="97"/>
      <c r="H6" s="97"/>
      <c r="I6" s="97"/>
      <c r="J6" s="97"/>
      <c r="K6" s="97"/>
      <c r="L6" s="97"/>
      <c r="M6" s="97"/>
    </row>
    <row r="7" spans="1:13" s="98" customFormat="1" ht="42" customHeight="1">
      <c r="A7" s="99"/>
      <c r="B7" s="109" t="s">
        <v>376</v>
      </c>
      <c r="C7" s="101" t="s">
        <v>377</v>
      </c>
      <c r="D7" s="102"/>
      <c r="E7" s="103">
        <v>27900</v>
      </c>
      <c r="F7" s="104" t="s">
        <v>378</v>
      </c>
      <c r="G7" s="97"/>
      <c r="H7" s="97"/>
      <c r="I7" s="97"/>
      <c r="J7" s="97"/>
      <c r="K7" s="97"/>
      <c r="L7" s="97"/>
      <c r="M7" s="97"/>
    </row>
    <row r="8" spans="1:13" s="105" customFormat="1" ht="42" customHeight="1">
      <c r="A8" s="99"/>
      <c r="B8" s="109" t="s">
        <v>379</v>
      </c>
      <c r="C8" s="101" t="s">
        <v>380</v>
      </c>
      <c r="D8" s="102"/>
      <c r="E8" s="103">
        <v>34800</v>
      </c>
      <c r="F8" s="104" t="s">
        <v>378</v>
      </c>
      <c r="G8" s="97"/>
      <c r="H8" s="97"/>
      <c r="I8" s="97"/>
      <c r="J8" s="97"/>
      <c r="K8" s="97"/>
      <c r="L8" s="97"/>
      <c r="M8" s="97"/>
    </row>
    <row r="9" spans="1:13" s="105" customFormat="1" ht="42" customHeight="1">
      <c r="A9" s="99"/>
      <c r="B9" s="109" t="s">
        <v>344</v>
      </c>
      <c r="C9" s="101" t="s">
        <v>381</v>
      </c>
      <c r="D9" s="102"/>
      <c r="E9" s="103">
        <v>59980</v>
      </c>
      <c r="F9" s="104" t="s">
        <v>378</v>
      </c>
      <c r="G9" s="97"/>
      <c r="H9" s="97"/>
      <c r="I9" s="97"/>
      <c r="J9" s="97"/>
      <c r="K9" s="97"/>
      <c r="L9" s="97"/>
      <c r="M9" s="97"/>
    </row>
    <row r="10" spans="1:13" s="98" customFormat="1" ht="42" customHeight="1">
      <c r="A10" s="99"/>
      <c r="B10" s="109" t="s">
        <v>382</v>
      </c>
      <c r="C10" s="101" t="s">
        <v>383</v>
      </c>
      <c r="D10" s="102"/>
      <c r="E10" s="103">
        <v>5980</v>
      </c>
      <c r="F10" s="104"/>
      <c r="G10" s="97"/>
      <c r="H10" s="97"/>
      <c r="I10" s="97"/>
      <c r="J10" s="97"/>
      <c r="K10" s="97"/>
      <c r="L10" s="97"/>
      <c r="M10" s="97"/>
    </row>
    <row r="11" spans="1:13" s="98" customFormat="1" ht="42" customHeight="1">
      <c r="A11" s="99"/>
      <c r="B11" s="109" t="s">
        <v>384</v>
      </c>
      <c r="C11" s="101" t="s">
        <v>385</v>
      </c>
      <c r="D11" s="102"/>
      <c r="E11" s="103">
        <v>2990</v>
      </c>
      <c r="F11" s="104"/>
      <c r="G11" s="97"/>
      <c r="H11" s="97"/>
      <c r="I11" s="97"/>
      <c r="J11" s="97"/>
      <c r="K11" s="97"/>
      <c r="L11" s="97"/>
      <c r="M11" s="97"/>
    </row>
    <row r="12" spans="1:13" s="105" customFormat="1" ht="42" customHeight="1" thickBot="1">
      <c r="A12" s="111"/>
      <c r="B12" s="112" t="s">
        <v>386</v>
      </c>
      <c r="C12" s="113" t="s">
        <v>387</v>
      </c>
      <c r="D12" s="114"/>
      <c r="E12" s="115">
        <v>2990</v>
      </c>
      <c r="F12" s="116"/>
      <c r="G12" s="97"/>
      <c r="H12" s="97"/>
      <c r="I12" s="97"/>
      <c r="J12" s="97"/>
      <c r="K12" s="97"/>
      <c r="L12" s="97"/>
      <c r="M12" s="97"/>
    </row>
    <row r="13" spans="1:13" s="105" customFormat="1" ht="57" customHeight="1">
      <c r="A13" s="99" t="s">
        <v>388</v>
      </c>
      <c r="B13" s="109" t="s">
        <v>389</v>
      </c>
      <c r="C13" s="101" t="s">
        <v>390</v>
      </c>
      <c r="D13" s="102"/>
      <c r="E13" s="103">
        <v>9800</v>
      </c>
      <c r="F13" s="104"/>
      <c r="G13" s="117"/>
      <c r="H13" s="97"/>
      <c r="I13" s="97"/>
      <c r="J13" s="97"/>
      <c r="K13" s="97"/>
      <c r="L13" s="97"/>
      <c r="M13" s="97"/>
    </row>
    <row r="14" spans="1:13" s="105" customFormat="1" ht="131.1" customHeight="1">
      <c r="A14" s="99"/>
      <c r="B14" s="109" t="s">
        <v>391</v>
      </c>
      <c r="C14" s="118" t="s">
        <v>392</v>
      </c>
      <c r="D14" s="118"/>
      <c r="E14" s="119">
        <v>14999</v>
      </c>
      <c r="F14" s="104" t="s">
        <v>393</v>
      </c>
      <c r="G14" s="117"/>
      <c r="H14" s="97"/>
      <c r="I14" s="97"/>
      <c r="J14" s="97"/>
      <c r="K14" s="97"/>
      <c r="L14" s="97"/>
      <c r="M14" s="97"/>
    </row>
    <row r="15" spans="1:13" s="105" customFormat="1" ht="122.1" customHeight="1">
      <c r="A15" s="99"/>
      <c r="B15" s="109" t="s">
        <v>394</v>
      </c>
      <c r="C15" s="118" t="s">
        <v>395</v>
      </c>
      <c r="D15" s="118"/>
      <c r="E15" s="119">
        <v>19800</v>
      </c>
      <c r="F15" s="104" t="s">
        <v>393</v>
      </c>
      <c r="G15" s="117"/>
      <c r="H15" s="97"/>
      <c r="I15" s="97"/>
      <c r="J15" s="97"/>
      <c r="K15" s="97"/>
      <c r="L15" s="97"/>
      <c r="M15" s="97"/>
    </row>
    <row r="16" spans="1:13" s="105" customFormat="1" ht="131.1" customHeight="1">
      <c r="A16" s="99"/>
      <c r="B16" s="109" t="s">
        <v>396</v>
      </c>
      <c r="C16" s="118" t="s">
        <v>397</v>
      </c>
      <c r="D16" s="118"/>
      <c r="E16" s="119">
        <v>29800</v>
      </c>
      <c r="F16" s="104" t="s">
        <v>393</v>
      </c>
      <c r="G16" s="117"/>
      <c r="H16" s="97"/>
      <c r="I16" s="97"/>
      <c r="J16" s="97"/>
      <c r="K16" s="97"/>
      <c r="L16" s="97"/>
      <c r="M16" s="97"/>
    </row>
    <row r="17" spans="1:13" s="105" customFormat="1" ht="57" customHeight="1">
      <c r="A17" s="99"/>
      <c r="B17" s="120" t="s">
        <v>398</v>
      </c>
      <c r="C17" s="121" t="s">
        <v>399</v>
      </c>
      <c r="D17" s="122"/>
      <c r="E17" s="103">
        <v>6900</v>
      </c>
      <c r="F17" s="123"/>
      <c r="G17" s="97"/>
      <c r="H17" s="97"/>
      <c r="I17" s="97"/>
      <c r="J17" s="97"/>
      <c r="K17" s="97"/>
      <c r="L17" s="97"/>
      <c r="M17" s="97"/>
    </row>
    <row r="18" spans="1:13" s="105" customFormat="1" ht="42" customHeight="1">
      <c r="A18" s="99"/>
      <c r="B18" s="109" t="s">
        <v>400</v>
      </c>
      <c r="C18" s="101" t="s">
        <v>401</v>
      </c>
      <c r="D18" s="102"/>
      <c r="E18" s="103">
        <v>900</v>
      </c>
      <c r="F18" s="110"/>
      <c r="G18" s="97"/>
      <c r="H18" s="97"/>
      <c r="I18" s="97"/>
      <c r="J18" s="97"/>
      <c r="K18" s="97"/>
      <c r="L18" s="97"/>
      <c r="M18" s="97"/>
    </row>
    <row r="19" spans="1:13" s="105" customFormat="1" ht="42" customHeight="1">
      <c r="A19" s="99"/>
      <c r="B19" s="120" t="s">
        <v>402</v>
      </c>
      <c r="C19" s="121" t="s">
        <v>403</v>
      </c>
      <c r="D19" s="122"/>
      <c r="E19" s="124">
        <v>25500</v>
      </c>
      <c r="F19" s="104" t="s">
        <v>404</v>
      </c>
      <c r="G19" s="97"/>
      <c r="H19" s="97"/>
      <c r="I19" s="97"/>
      <c r="J19" s="97"/>
      <c r="K19" s="97"/>
      <c r="L19" s="97"/>
      <c r="M19" s="97"/>
    </row>
    <row r="20" spans="1:13" s="105" customFormat="1" ht="42" customHeight="1">
      <c r="A20" s="99"/>
      <c r="B20" s="120" t="s">
        <v>405</v>
      </c>
      <c r="C20" s="121" t="s">
        <v>406</v>
      </c>
      <c r="D20" s="122"/>
      <c r="E20" s="124">
        <v>1680</v>
      </c>
      <c r="F20" s="104" t="s">
        <v>393</v>
      </c>
      <c r="G20" s="97"/>
      <c r="H20" s="97"/>
      <c r="I20" s="97"/>
      <c r="J20" s="97"/>
      <c r="K20" s="97"/>
      <c r="L20" s="97"/>
      <c r="M20" s="97"/>
    </row>
    <row r="21" spans="1:13" s="105" customFormat="1" ht="42" customHeight="1">
      <c r="A21" s="99"/>
      <c r="B21" s="109" t="s">
        <v>407</v>
      </c>
      <c r="C21" s="101" t="s">
        <v>408</v>
      </c>
      <c r="D21" s="102"/>
      <c r="E21" s="103">
        <v>900</v>
      </c>
      <c r="F21" s="107"/>
      <c r="G21" s="97"/>
      <c r="H21" s="97"/>
      <c r="I21" s="97"/>
      <c r="J21" s="97"/>
      <c r="K21" s="97"/>
      <c r="L21" s="97"/>
      <c r="M21" s="97"/>
    </row>
    <row r="22" spans="1:13" s="105" customFormat="1" ht="42" customHeight="1">
      <c r="A22" s="99"/>
      <c r="B22" s="109" t="s">
        <v>409</v>
      </c>
      <c r="C22" s="101" t="s">
        <v>410</v>
      </c>
      <c r="D22" s="102"/>
      <c r="E22" s="103">
        <v>2500</v>
      </c>
      <c r="F22" s="125"/>
      <c r="G22" s="97"/>
      <c r="H22" s="97"/>
      <c r="I22" s="97"/>
      <c r="J22" s="97"/>
      <c r="K22" s="97"/>
      <c r="L22" s="97"/>
      <c r="M22" s="97"/>
    </row>
    <row r="23" spans="1:13" s="105" customFormat="1" ht="42" customHeight="1">
      <c r="A23" s="99"/>
      <c r="B23" s="109" t="s">
        <v>345</v>
      </c>
      <c r="C23" s="101" t="s">
        <v>411</v>
      </c>
      <c r="D23" s="102"/>
      <c r="E23" s="103">
        <v>1000</v>
      </c>
      <c r="F23" s="107"/>
      <c r="G23" s="97"/>
      <c r="H23" s="97"/>
      <c r="I23" s="97"/>
      <c r="J23" s="97"/>
      <c r="K23" s="97"/>
      <c r="L23" s="97"/>
      <c r="M23" s="97"/>
    </row>
    <row r="24" spans="1:13" s="105" customFormat="1" ht="42" customHeight="1">
      <c r="A24" s="99"/>
      <c r="B24" s="109" t="s">
        <v>346</v>
      </c>
      <c r="C24" s="101" t="s">
        <v>412</v>
      </c>
      <c r="D24" s="102"/>
      <c r="E24" s="103">
        <v>3700</v>
      </c>
      <c r="F24" s="125"/>
      <c r="G24" s="97"/>
      <c r="H24" s="97"/>
      <c r="I24" s="97"/>
      <c r="J24" s="97"/>
      <c r="K24" s="97"/>
      <c r="L24" s="97"/>
      <c r="M24" s="97"/>
    </row>
    <row r="25" spans="1:13" s="105" customFormat="1" ht="42" customHeight="1">
      <c r="A25" s="99"/>
      <c r="B25" s="109" t="s">
        <v>347</v>
      </c>
      <c r="C25" s="101" t="s">
        <v>413</v>
      </c>
      <c r="D25" s="102"/>
      <c r="E25" s="103">
        <v>3700</v>
      </c>
      <c r="F25" s="125"/>
      <c r="G25" s="97"/>
      <c r="H25" s="97"/>
      <c r="I25" s="97"/>
      <c r="J25" s="97"/>
      <c r="K25" s="97"/>
      <c r="L25" s="97"/>
      <c r="M25" s="97"/>
    </row>
    <row r="26" spans="1:13" s="105" customFormat="1" ht="42" customHeight="1">
      <c r="A26" s="99"/>
      <c r="B26" s="109" t="s">
        <v>348</v>
      </c>
      <c r="C26" s="101" t="s">
        <v>414</v>
      </c>
      <c r="D26" s="102"/>
      <c r="E26" s="103">
        <v>8980</v>
      </c>
      <c r="F26" s="125"/>
      <c r="G26" s="97"/>
      <c r="H26" s="97"/>
      <c r="I26" s="97"/>
      <c r="J26" s="97"/>
      <c r="K26" s="97"/>
      <c r="L26" s="97"/>
      <c r="M26" s="97"/>
    </row>
    <row r="27" spans="1:13" s="105" customFormat="1" ht="42" customHeight="1">
      <c r="A27" s="99"/>
      <c r="B27" s="109" t="s">
        <v>415</v>
      </c>
      <c r="C27" s="101" t="s">
        <v>416</v>
      </c>
      <c r="D27" s="102"/>
      <c r="E27" s="103">
        <v>300</v>
      </c>
      <c r="F27" s="107"/>
      <c r="G27" s="97"/>
      <c r="H27" s="97"/>
      <c r="I27" s="97"/>
      <c r="J27" s="97"/>
      <c r="K27" s="97"/>
      <c r="L27" s="97"/>
      <c r="M27" s="97"/>
    </row>
    <row r="28" spans="1:13" s="105" customFormat="1" ht="42" customHeight="1">
      <c r="A28" s="99"/>
      <c r="B28" s="109" t="s">
        <v>417</v>
      </c>
      <c r="C28" s="121" t="s">
        <v>417</v>
      </c>
      <c r="D28" s="122"/>
      <c r="E28" s="126">
        <v>400</v>
      </c>
      <c r="F28" s="107"/>
      <c r="G28" s="97"/>
      <c r="H28" s="97"/>
      <c r="I28" s="97"/>
      <c r="J28" s="97"/>
      <c r="K28" s="97"/>
      <c r="L28" s="97"/>
      <c r="M28" s="97"/>
    </row>
    <row r="29" spans="1:13" s="105" customFormat="1" ht="42" customHeight="1" thickBot="1">
      <c r="A29" s="111"/>
      <c r="B29" s="112" t="s">
        <v>418</v>
      </c>
      <c r="C29" s="113" t="s">
        <v>418</v>
      </c>
      <c r="D29" s="114"/>
      <c r="E29" s="127">
        <v>300</v>
      </c>
      <c r="F29" s="116"/>
      <c r="G29" s="97"/>
      <c r="H29" s="97"/>
      <c r="I29" s="97"/>
      <c r="J29" s="97"/>
      <c r="K29" s="97"/>
      <c r="L29" s="97"/>
      <c r="M29" s="97"/>
    </row>
    <row r="30" spans="1:13" s="105" customFormat="1" ht="51" customHeight="1" thickBot="1">
      <c r="A30" s="128" t="s">
        <v>419</v>
      </c>
      <c r="B30" s="129" t="s">
        <v>349</v>
      </c>
      <c r="C30" s="130" t="s">
        <v>420</v>
      </c>
      <c r="D30" s="131"/>
      <c r="E30" s="132">
        <v>49200</v>
      </c>
      <c r="F30" s="133"/>
      <c r="G30" s="97"/>
      <c r="H30" s="97"/>
      <c r="I30" s="97"/>
      <c r="J30" s="97"/>
      <c r="K30" s="97"/>
      <c r="L30" s="97"/>
      <c r="M30" s="97"/>
    </row>
    <row r="31" spans="1:13" s="105" customFormat="1" ht="51" customHeight="1">
      <c r="A31" s="99" t="s">
        <v>421</v>
      </c>
      <c r="B31" s="134" t="s">
        <v>422</v>
      </c>
      <c r="C31" s="101" t="s">
        <v>423</v>
      </c>
      <c r="D31" s="102"/>
      <c r="E31" s="124">
        <v>132000</v>
      </c>
      <c r="F31" s="135" t="s">
        <v>378</v>
      </c>
      <c r="G31" s="97"/>
      <c r="H31" s="97"/>
      <c r="I31" s="97"/>
      <c r="J31" s="97"/>
      <c r="K31" s="97"/>
      <c r="L31" s="97"/>
      <c r="M31" s="97"/>
    </row>
    <row r="32" spans="1:13" s="105" customFormat="1" ht="51" customHeight="1">
      <c r="A32" s="99"/>
      <c r="B32" s="108"/>
      <c r="C32" s="101" t="s">
        <v>424</v>
      </c>
      <c r="D32" s="102"/>
      <c r="E32" s="124">
        <v>171000</v>
      </c>
      <c r="F32" s="136"/>
      <c r="G32" s="97"/>
      <c r="H32" s="97"/>
      <c r="I32" s="97"/>
      <c r="J32" s="97"/>
      <c r="K32" s="97"/>
      <c r="L32" s="97"/>
      <c r="M32" s="97"/>
    </row>
    <row r="33" spans="1:13" s="105" customFormat="1" ht="60.95" customHeight="1">
      <c r="A33" s="99"/>
      <c r="B33" s="137" t="s">
        <v>425</v>
      </c>
      <c r="C33" s="118" t="s">
        <v>426</v>
      </c>
      <c r="D33" s="101"/>
      <c r="E33" s="124">
        <v>208000</v>
      </c>
      <c r="F33" s="138" t="s">
        <v>378</v>
      </c>
      <c r="G33" s="97"/>
      <c r="H33" s="97"/>
      <c r="I33" s="97"/>
      <c r="J33" s="97"/>
      <c r="K33" s="97"/>
      <c r="L33" s="97"/>
      <c r="M33" s="97"/>
    </row>
    <row r="34" spans="1:13" s="105" customFormat="1" ht="45.95" customHeight="1">
      <c r="A34" s="99"/>
      <c r="B34" s="106" t="s">
        <v>427</v>
      </c>
      <c r="C34" s="118" t="s">
        <v>428</v>
      </c>
      <c r="D34" s="101"/>
      <c r="E34" s="103">
        <v>273000</v>
      </c>
      <c r="F34" s="135" t="s">
        <v>378</v>
      </c>
      <c r="G34" s="97"/>
      <c r="H34" s="97"/>
      <c r="I34" s="97"/>
      <c r="J34" s="97"/>
      <c r="K34" s="97"/>
      <c r="L34" s="97"/>
      <c r="M34" s="97"/>
    </row>
    <row r="35" spans="1:13" s="105" customFormat="1" ht="45.95" customHeight="1">
      <c r="A35" s="99"/>
      <c r="B35" s="108"/>
      <c r="C35" s="118" t="s">
        <v>429</v>
      </c>
      <c r="D35" s="101"/>
      <c r="E35" s="103">
        <v>312000</v>
      </c>
      <c r="F35" s="136"/>
      <c r="G35" s="97"/>
      <c r="H35" s="97"/>
      <c r="I35" s="97"/>
      <c r="J35" s="97"/>
      <c r="K35" s="97"/>
      <c r="L35" s="97"/>
      <c r="M35" s="97"/>
    </row>
    <row r="36" spans="1:13" s="105" customFormat="1" ht="78" customHeight="1">
      <c r="A36" s="99"/>
      <c r="B36" s="109" t="s">
        <v>430</v>
      </c>
      <c r="C36" s="101" t="s">
        <v>431</v>
      </c>
      <c r="D36" s="102"/>
      <c r="E36" s="103">
        <v>5800</v>
      </c>
      <c r="F36" s="107"/>
      <c r="G36" s="97"/>
      <c r="H36" s="97"/>
      <c r="I36" s="97"/>
      <c r="J36" s="97"/>
      <c r="K36" s="97"/>
      <c r="L36" s="97"/>
      <c r="M36" s="97"/>
    </row>
    <row r="37" spans="1:13" s="105" customFormat="1" ht="63.95" customHeight="1">
      <c r="A37" s="99"/>
      <c r="B37" s="109" t="s">
        <v>432</v>
      </c>
      <c r="C37" s="101" t="s">
        <v>431</v>
      </c>
      <c r="D37" s="102"/>
      <c r="E37" s="103">
        <v>5800</v>
      </c>
      <c r="F37" s="107"/>
      <c r="G37" s="97"/>
      <c r="H37" s="97"/>
      <c r="I37" s="97"/>
      <c r="J37" s="97"/>
      <c r="K37" s="97"/>
      <c r="L37" s="97"/>
      <c r="M37" s="97"/>
    </row>
    <row r="38" spans="1:13" s="105" customFormat="1" ht="66.95" customHeight="1">
      <c r="A38" s="99"/>
      <c r="B38" s="109" t="s">
        <v>433</v>
      </c>
      <c r="C38" s="118" t="s">
        <v>434</v>
      </c>
      <c r="D38" s="101"/>
      <c r="E38" s="103">
        <v>3180</v>
      </c>
      <c r="F38" s="107"/>
      <c r="G38" s="97"/>
      <c r="H38" s="97"/>
      <c r="I38" s="97"/>
      <c r="J38" s="97"/>
      <c r="K38" s="97"/>
      <c r="L38" s="97"/>
      <c r="M38" s="97"/>
    </row>
    <row r="39" spans="1:13" s="105" customFormat="1" ht="42" customHeight="1">
      <c r="A39" s="99"/>
      <c r="B39" s="109" t="s">
        <v>435</v>
      </c>
      <c r="C39" s="118" t="s">
        <v>436</v>
      </c>
      <c r="D39" s="101"/>
      <c r="E39" s="103">
        <v>225</v>
      </c>
      <c r="F39" s="110"/>
      <c r="G39" s="97"/>
      <c r="H39" s="97"/>
      <c r="I39" s="97"/>
      <c r="J39" s="97"/>
      <c r="K39" s="97"/>
      <c r="L39" s="97"/>
      <c r="M39" s="97"/>
    </row>
    <row r="40" spans="1:13" s="105" customFormat="1" ht="42" customHeight="1" thickBot="1">
      <c r="A40" s="99"/>
      <c r="B40" s="100" t="s">
        <v>350</v>
      </c>
      <c r="C40" s="106" t="s">
        <v>437</v>
      </c>
      <c r="D40" s="139"/>
      <c r="E40" s="140">
        <v>15000</v>
      </c>
      <c r="F40" s="141"/>
      <c r="G40" s="97"/>
      <c r="H40" s="97"/>
      <c r="I40" s="97"/>
      <c r="J40" s="97"/>
      <c r="K40" s="97"/>
      <c r="L40" s="97"/>
      <c r="M40" s="97"/>
    </row>
    <row r="41" spans="1:13" s="105" customFormat="1" ht="42" customHeight="1" thickBot="1">
      <c r="A41" s="142" t="s">
        <v>438</v>
      </c>
      <c r="B41" s="143" t="s">
        <v>439</v>
      </c>
      <c r="C41" s="144" t="s">
        <v>440</v>
      </c>
      <c r="D41" s="145"/>
      <c r="E41" s="146">
        <v>41800</v>
      </c>
      <c r="F41" s="147"/>
      <c r="G41" s="97"/>
      <c r="H41" s="97"/>
      <c r="I41" s="97"/>
      <c r="J41" s="97"/>
      <c r="K41" s="97"/>
      <c r="L41" s="97"/>
      <c r="M41" s="97"/>
    </row>
    <row r="42" spans="1:13" s="105" customFormat="1" ht="54.95" customHeight="1" thickBot="1">
      <c r="A42" s="128" t="s">
        <v>351</v>
      </c>
      <c r="B42" s="129" t="s">
        <v>352</v>
      </c>
      <c r="C42" s="148" t="s">
        <v>353</v>
      </c>
      <c r="D42" s="130"/>
      <c r="E42" s="132">
        <v>2250</v>
      </c>
      <c r="F42" s="149" t="s">
        <v>404</v>
      </c>
      <c r="G42" s="97"/>
      <c r="H42" s="97"/>
      <c r="I42" s="97"/>
      <c r="J42" s="97"/>
      <c r="K42" s="97"/>
      <c r="L42" s="97"/>
      <c r="M42" s="97"/>
    </row>
    <row r="43" spans="1:13" s="105" customFormat="1" ht="75" customHeight="1">
      <c r="A43" s="99" t="s">
        <v>441</v>
      </c>
      <c r="B43" s="120" t="s">
        <v>442</v>
      </c>
      <c r="C43" s="108" t="s">
        <v>443</v>
      </c>
      <c r="D43" s="121"/>
      <c r="E43" s="124">
        <v>1899</v>
      </c>
      <c r="F43" s="150" t="s">
        <v>393</v>
      </c>
      <c r="G43" s="97"/>
      <c r="H43" s="97"/>
      <c r="I43" s="97"/>
      <c r="J43" s="97"/>
      <c r="K43" s="97"/>
      <c r="L43" s="97"/>
      <c r="M43" s="97"/>
    </row>
    <row r="44" spans="1:13" s="105" customFormat="1" ht="75" customHeight="1" thickBot="1">
      <c r="A44" s="111"/>
      <c r="B44" s="112" t="s">
        <v>444</v>
      </c>
      <c r="C44" s="151" t="s">
        <v>445</v>
      </c>
      <c r="D44" s="113"/>
      <c r="E44" s="115">
        <v>4399</v>
      </c>
      <c r="F44" s="152" t="s">
        <v>393</v>
      </c>
      <c r="G44" s="97"/>
      <c r="H44" s="97"/>
      <c r="I44" s="97"/>
      <c r="J44" s="97"/>
      <c r="K44" s="97"/>
      <c r="L44" s="97"/>
      <c r="M44" s="97"/>
    </row>
    <row r="45" spans="1:13" s="105" customFormat="1" ht="92.1" customHeight="1">
      <c r="A45" s="153" t="s">
        <v>446</v>
      </c>
      <c r="B45" s="120" t="s">
        <v>447</v>
      </c>
      <c r="C45" s="154" t="s">
        <v>448</v>
      </c>
      <c r="D45" s="154"/>
      <c r="E45" s="155">
        <v>9500</v>
      </c>
      <c r="F45" s="150" t="s">
        <v>393</v>
      </c>
      <c r="G45" s="97"/>
      <c r="H45" s="97"/>
      <c r="I45" s="97"/>
      <c r="J45" s="97"/>
      <c r="K45" s="97"/>
      <c r="L45" s="97"/>
      <c r="M45" s="97"/>
    </row>
    <row r="46" spans="1:13" s="105" customFormat="1" ht="83.1" customHeight="1" thickBot="1">
      <c r="A46" s="156"/>
      <c r="B46" s="112" t="s">
        <v>449</v>
      </c>
      <c r="C46" s="113" t="s">
        <v>450</v>
      </c>
      <c r="D46" s="114"/>
      <c r="E46" s="132">
        <v>50000</v>
      </c>
      <c r="F46" s="149" t="s">
        <v>393</v>
      </c>
      <c r="G46" s="97"/>
      <c r="H46" s="97"/>
      <c r="I46" s="97"/>
      <c r="J46" s="97"/>
      <c r="K46" s="97"/>
      <c r="L46" s="97"/>
      <c r="M46" s="97"/>
    </row>
    <row r="47" spans="1:13" s="159" customFormat="1" ht="87" customHeight="1">
      <c r="A47" s="121" t="s">
        <v>451</v>
      </c>
      <c r="B47" s="122"/>
      <c r="C47" s="122"/>
      <c r="D47" s="122"/>
      <c r="E47" s="122"/>
      <c r="F47" s="157"/>
      <c r="G47" s="158"/>
      <c r="H47" s="97"/>
      <c r="I47" s="97"/>
      <c r="J47" s="97"/>
      <c r="K47" s="97"/>
      <c r="L47" s="97"/>
      <c r="M47" s="97"/>
    </row>
    <row r="48" spans="1:13" s="159" customFormat="1" ht="75.95" customHeight="1">
      <c r="A48" s="121" t="s">
        <v>452</v>
      </c>
      <c r="B48" s="122"/>
      <c r="C48" s="122"/>
      <c r="D48" s="122"/>
      <c r="E48" s="122"/>
      <c r="F48" s="157"/>
      <c r="G48" s="158"/>
      <c r="H48" s="97"/>
      <c r="I48" s="97"/>
      <c r="J48" s="97"/>
      <c r="K48" s="97"/>
      <c r="L48" s="97"/>
      <c r="M48" s="97"/>
    </row>
    <row r="49" spans="1:13" s="159" customFormat="1" ht="234" customHeight="1">
      <c r="A49" s="160" t="s">
        <v>453</v>
      </c>
      <c r="B49" s="161"/>
      <c r="C49" s="161"/>
      <c r="D49" s="161"/>
      <c r="E49" s="161"/>
      <c r="F49" s="162"/>
      <c r="G49" s="163"/>
      <c r="H49" s="97"/>
      <c r="I49" s="97"/>
      <c r="J49" s="97"/>
      <c r="K49" s="97"/>
      <c r="L49" s="97"/>
      <c r="M49" s="97"/>
    </row>
    <row r="50" spans="1:13" ht="81" customHeight="1">
      <c r="B50" s="165"/>
      <c r="C50" s="166"/>
      <c r="D50" s="166"/>
      <c r="E50" s="167"/>
    </row>
  </sheetData>
  <mergeCells count="60">
    <mergeCell ref="C37:D37"/>
    <mergeCell ref="C38:D38"/>
    <mergeCell ref="A43:A44"/>
    <mergeCell ref="A45:A46"/>
    <mergeCell ref="A47:F47"/>
    <mergeCell ref="A1:F1"/>
    <mergeCell ref="C2:D2"/>
    <mergeCell ref="A3:A12"/>
    <mergeCell ref="B4:B5"/>
    <mergeCell ref="A13:A29"/>
    <mergeCell ref="A31:A40"/>
    <mergeCell ref="B31:B32"/>
    <mergeCell ref="F31:F32"/>
    <mergeCell ref="C33:D33"/>
    <mergeCell ref="B34:B35"/>
    <mergeCell ref="C34:D34"/>
    <mergeCell ref="F34:F35"/>
    <mergeCell ref="C50:D50"/>
    <mergeCell ref="C41:D41"/>
    <mergeCell ref="C42:D42"/>
    <mergeCell ref="C43:D43"/>
    <mergeCell ref="A48:F48"/>
    <mergeCell ref="A49:F49"/>
    <mergeCell ref="C12:D12"/>
    <mergeCell ref="C13:D13"/>
    <mergeCell ref="C14:D14"/>
    <mergeCell ref="C31:D31"/>
    <mergeCell ref="C32:D32"/>
    <mergeCell ref="C26:D26"/>
    <mergeCell ref="C23:D23"/>
    <mergeCell ref="C24:D24"/>
    <mergeCell ref="C15:D15"/>
    <mergeCell ref="C16:D16"/>
    <mergeCell ref="C17:D17"/>
    <mergeCell ref="C18:D18"/>
    <mergeCell ref="C19:D19"/>
    <mergeCell ref="C11:D11"/>
    <mergeCell ref="C3:D3"/>
    <mergeCell ref="C4:D4"/>
    <mergeCell ref="C5:D5"/>
    <mergeCell ref="C6:D6"/>
    <mergeCell ref="C7:D7"/>
    <mergeCell ref="C8:D8"/>
    <mergeCell ref="C9:D9"/>
    <mergeCell ref="C10:D10"/>
    <mergeCell ref="C20:D20"/>
    <mergeCell ref="C21:D21"/>
    <mergeCell ref="C22:D22"/>
    <mergeCell ref="C39:D39"/>
    <mergeCell ref="C44:D44"/>
    <mergeCell ref="C45:D45"/>
    <mergeCell ref="C46:D46"/>
    <mergeCell ref="C25:D25"/>
    <mergeCell ref="C27:D27"/>
    <mergeCell ref="C28:D28"/>
    <mergeCell ref="C29:D29"/>
    <mergeCell ref="C30:D30"/>
    <mergeCell ref="C40:D40"/>
    <mergeCell ref="C35:D35"/>
    <mergeCell ref="C36:D36"/>
  </mergeCells>
  <hyperlinks>
    <hyperlink ref="A1" r:id="rId1" display="http://www.greenvalleyintl.com/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70" zoomScaleNormal="70" workbookViewId="0">
      <selection activeCell="B3" sqref="B3:B4"/>
    </sheetView>
  </sheetViews>
  <sheetFormatPr defaultColWidth="10.140625" defaultRowHeight="17.45" customHeight="1"/>
  <cols>
    <col min="1" max="1" width="29.42578125" style="211" customWidth="1"/>
    <col min="2" max="2" width="53.42578125" style="211" customWidth="1"/>
    <col min="3" max="3" width="64.5703125" style="168" customWidth="1"/>
    <col min="4" max="4" width="28" style="212" customWidth="1"/>
    <col min="5" max="5" width="28" style="213" customWidth="1"/>
    <col min="6" max="6" width="63.5703125" style="214" customWidth="1"/>
    <col min="7" max="7" width="39.5703125" customWidth="1"/>
    <col min="8" max="16375" width="10.140625" customWidth="1"/>
  </cols>
  <sheetData>
    <row r="1" spans="1:6" ht="90.6" customHeight="1">
      <c r="A1" s="170" t="s">
        <v>454</v>
      </c>
      <c r="B1" s="91"/>
      <c r="C1" s="91"/>
      <c r="D1" s="91"/>
      <c r="E1" s="91"/>
      <c r="F1" s="91"/>
    </row>
    <row r="2" spans="1:6" s="97" customFormat="1" ht="55.5" customHeight="1">
      <c r="A2" s="171" t="s">
        <v>367</v>
      </c>
      <c r="B2" s="171" t="s">
        <v>354</v>
      </c>
      <c r="C2" s="171" t="s">
        <v>455</v>
      </c>
      <c r="D2" s="171" t="s">
        <v>456</v>
      </c>
      <c r="E2" s="172" t="s">
        <v>457</v>
      </c>
      <c r="F2" s="93" t="s">
        <v>369</v>
      </c>
    </row>
    <row r="3" spans="1:6" s="97" customFormat="1" ht="42" customHeight="1">
      <c r="A3" s="173" t="s">
        <v>458</v>
      </c>
      <c r="B3" s="173" t="s">
        <v>459</v>
      </c>
      <c r="C3" s="118" t="s">
        <v>460</v>
      </c>
      <c r="D3" s="174" t="s">
        <v>461</v>
      </c>
      <c r="E3" s="175">
        <v>11300</v>
      </c>
      <c r="F3" s="176" t="s">
        <v>462</v>
      </c>
    </row>
    <row r="4" spans="1:6" s="97" customFormat="1" ht="42" customHeight="1">
      <c r="A4" s="177"/>
      <c r="B4" s="177"/>
      <c r="C4" s="118"/>
      <c r="D4" s="174" t="s">
        <v>463</v>
      </c>
      <c r="E4" s="175">
        <v>4300</v>
      </c>
      <c r="F4" s="178"/>
    </row>
    <row r="5" spans="1:6" s="97" customFormat="1" ht="42" customHeight="1">
      <c r="A5" s="177"/>
      <c r="B5" s="173" t="s">
        <v>464</v>
      </c>
      <c r="C5" s="118" t="s">
        <v>465</v>
      </c>
      <c r="D5" s="174" t="s">
        <v>461</v>
      </c>
      <c r="E5" s="175">
        <v>5250</v>
      </c>
      <c r="F5" s="176" t="s">
        <v>466</v>
      </c>
    </row>
    <row r="6" spans="1:6" s="97" customFormat="1" ht="42" customHeight="1">
      <c r="A6" s="177"/>
      <c r="B6" s="177"/>
      <c r="C6" s="118"/>
      <c r="D6" s="174" t="s">
        <v>463</v>
      </c>
      <c r="E6" s="175">
        <v>1850</v>
      </c>
      <c r="F6" s="178"/>
    </row>
    <row r="7" spans="1:6" s="97" customFormat="1" ht="42" customHeight="1">
      <c r="A7" s="177"/>
      <c r="B7" s="173" t="s">
        <v>467</v>
      </c>
      <c r="C7" s="118" t="s">
        <v>468</v>
      </c>
      <c r="D7" s="174" t="s">
        <v>461</v>
      </c>
      <c r="E7" s="175">
        <v>7800</v>
      </c>
      <c r="F7" s="179" t="s">
        <v>469</v>
      </c>
    </row>
    <row r="8" spans="1:6" s="97" customFormat="1" ht="42" customHeight="1">
      <c r="A8" s="180"/>
      <c r="B8" s="177"/>
      <c r="C8" s="118"/>
      <c r="D8" s="174" t="s">
        <v>463</v>
      </c>
      <c r="E8" s="175">
        <v>2800</v>
      </c>
      <c r="F8" s="178"/>
    </row>
    <row r="9" spans="1:6" s="97" customFormat="1" ht="42" customHeight="1">
      <c r="A9" s="173" t="s">
        <v>470</v>
      </c>
      <c r="B9" s="173" t="s">
        <v>471</v>
      </c>
      <c r="C9" s="118" t="s">
        <v>472</v>
      </c>
      <c r="D9" s="174" t="s">
        <v>461</v>
      </c>
      <c r="E9" s="175">
        <v>4200</v>
      </c>
      <c r="F9" s="181"/>
    </row>
    <row r="10" spans="1:6" s="97" customFormat="1" ht="39.950000000000003" customHeight="1">
      <c r="A10" s="177"/>
      <c r="B10" s="177"/>
      <c r="C10" s="118"/>
      <c r="D10" s="174" t="s">
        <v>463</v>
      </c>
      <c r="E10" s="175">
        <v>1560</v>
      </c>
      <c r="F10" s="181"/>
    </row>
    <row r="11" spans="1:6" s="97" customFormat="1" ht="42" customHeight="1">
      <c r="A11" s="177"/>
      <c r="B11" s="177"/>
      <c r="C11" s="118" t="s">
        <v>473</v>
      </c>
      <c r="D11" s="174" t="s">
        <v>461</v>
      </c>
      <c r="E11" s="175">
        <v>2100</v>
      </c>
      <c r="F11" s="181"/>
    </row>
    <row r="12" spans="1:6" s="97" customFormat="1" ht="42" customHeight="1">
      <c r="A12" s="177"/>
      <c r="B12" s="177"/>
      <c r="C12" s="118"/>
      <c r="D12" s="174" t="s">
        <v>463</v>
      </c>
      <c r="E12" s="175">
        <v>790</v>
      </c>
      <c r="F12" s="181"/>
    </row>
    <row r="13" spans="1:6" s="97" customFormat="1" ht="42" customHeight="1">
      <c r="A13" s="177"/>
      <c r="B13" s="177"/>
      <c r="C13" s="118" t="s">
        <v>474</v>
      </c>
      <c r="D13" s="174" t="s">
        <v>461</v>
      </c>
      <c r="E13" s="175">
        <v>2100</v>
      </c>
      <c r="F13" s="181"/>
    </row>
    <row r="14" spans="1:6" s="97" customFormat="1" ht="42" customHeight="1">
      <c r="A14" s="177"/>
      <c r="B14" s="177"/>
      <c r="C14" s="118"/>
      <c r="D14" s="174" t="s">
        <v>463</v>
      </c>
      <c r="E14" s="175">
        <v>790</v>
      </c>
      <c r="F14" s="182"/>
    </row>
    <row r="15" spans="1:6" s="97" customFormat="1" ht="42" customHeight="1">
      <c r="A15" s="177"/>
      <c r="B15" s="177"/>
      <c r="C15" s="118" t="s">
        <v>475</v>
      </c>
      <c r="D15" s="174" t="s">
        <v>461</v>
      </c>
      <c r="E15" s="175">
        <v>1300</v>
      </c>
      <c r="F15" s="182"/>
    </row>
    <row r="16" spans="1:6" s="97" customFormat="1" ht="42" customHeight="1">
      <c r="A16" s="177"/>
      <c r="B16" s="177"/>
      <c r="C16" s="118"/>
      <c r="D16" s="174" t="s">
        <v>463</v>
      </c>
      <c r="E16" s="175">
        <v>500</v>
      </c>
      <c r="F16" s="181"/>
    </row>
    <row r="17" spans="1:6" s="97" customFormat="1" ht="42" customHeight="1">
      <c r="A17" s="177"/>
      <c r="B17" s="177"/>
      <c r="C17" s="118" t="s">
        <v>476</v>
      </c>
      <c r="D17" s="174" t="s">
        <v>461</v>
      </c>
      <c r="E17" s="175">
        <v>1300</v>
      </c>
      <c r="F17" s="181"/>
    </row>
    <row r="18" spans="1:6" s="97" customFormat="1" ht="42" customHeight="1">
      <c r="A18" s="177"/>
      <c r="B18" s="177"/>
      <c r="C18" s="118"/>
      <c r="D18" s="174" t="s">
        <v>463</v>
      </c>
      <c r="E18" s="175">
        <v>500</v>
      </c>
      <c r="F18" s="181"/>
    </row>
    <row r="19" spans="1:6" s="97" customFormat="1" ht="42" customHeight="1">
      <c r="A19" s="177"/>
      <c r="B19" s="177"/>
      <c r="C19" s="118" t="s">
        <v>477</v>
      </c>
      <c r="D19" s="174" t="s">
        <v>461</v>
      </c>
      <c r="E19" s="175">
        <v>2100</v>
      </c>
      <c r="F19" s="181"/>
    </row>
    <row r="20" spans="1:6" s="97" customFormat="1" ht="42" customHeight="1">
      <c r="A20" s="177"/>
      <c r="B20" s="177"/>
      <c r="C20" s="118"/>
      <c r="D20" s="174" t="s">
        <v>463</v>
      </c>
      <c r="E20" s="175">
        <v>790</v>
      </c>
      <c r="F20" s="181"/>
    </row>
    <row r="21" spans="1:6" s="97" customFormat="1" ht="42" customHeight="1">
      <c r="A21" s="177"/>
      <c r="B21" s="177"/>
      <c r="C21" s="118" t="s">
        <v>478</v>
      </c>
      <c r="D21" s="174" t="s">
        <v>461</v>
      </c>
      <c r="E21" s="175">
        <v>2100</v>
      </c>
      <c r="F21" s="176" t="s">
        <v>479</v>
      </c>
    </row>
    <row r="22" spans="1:6" s="97" customFormat="1" ht="42" customHeight="1">
      <c r="A22" s="177"/>
      <c r="B22" s="177"/>
      <c r="C22" s="118"/>
      <c r="D22" s="174" t="s">
        <v>463</v>
      </c>
      <c r="E22" s="175">
        <v>790</v>
      </c>
      <c r="F22" s="178"/>
    </row>
    <row r="23" spans="1:6" s="97" customFormat="1" ht="93" customHeight="1">
      <c r="A23" s="177"/>
      <c r="B23" s="177"/>
      <c r="C23" s="118" t="s">
        <v>480</v>
      </c>
      <c r="D23" s="174" t="s">
        <v>461</v>
      </c>
      <c r="E23" s="175">
        <v>1300</v>
      </c>
      <c r="F23" s="176" t="s">
        <v>481</v>
      </c>
    </row>
    <row r="24" spans="1:6" s="97" customFormat="1" ht="93" customHeight="1">
      <c r="A24" s="180"/>
      <c r="B24" s="180"/>
      <c r="C24" s="118"/>
      <c r="D24" s="174" t="s">
        <v>463</v>
      </c>
      <c r="E24" s="175">
        <v>500</v>
      </c>
      <c r="F24" s="178"/>
    </row>
    <row r="25" spans="1:6" s="97" customFormat="1" ht="62.1" customHeight="1">
      <c r="A25" s="177" t="s">
        <v>482</v>
      </c>
      <c r="B25" s="173" t="s">
        <v>483</v>
      </c>
      <c r="C25" s="106" t="s">
        <v>484</v>
      </c>
      <c r="D25" s="174" t="s">
        <v>461</v>
      </c>
      <c r="E25" s="175">
        <v>12900</v>
      </c>
      <c r="F25" s="176" t="s">
        <v>462</v>
      </c>
    </row>
    <row r="26" spans="1:6" s="97" customFormat="1" ht="62.1" customHeight="1">
      <c r="A26" s="177"/>
      <c r="B26" s="177"/>
      <c r="C26" s="134"/>
      <c r="D26" s="174" t="s">
        <v>463</v>
      </c>
      <c r="E26" s="175">
        <v>4890</v>
      </c>
      <c r="F26" s="178"/>
    </row>
    <row r="27" spans="1:6" s="97" customFormat="1" ht="62.1" customHeight="1">
      <c r="A27" s="177"/>
      <c r="B27" s="183" t="s">
        <v>485</v>
      </c>
      <c r="C27" s="106" t="s">
        <v>486</v>
      </c>
      <c r="D27" s="184" t="s">
        <v>461</v>
      </c>
      <c r="E27" s="185">
        <v>3200</v>
      </c>
      <c r="F27" s="176" t="s">
        <v>487</v>
      </c>
    </row>
    <row r="28" spans="1:6" s="97" customFormat="1" ht="62.1" customHeight="1">
      <c r="A28" s="180"/>
      <c r="B28" s="183"/>
      <c r="C28" s="108"/>
      <c r="D28" s="184" t="s">
        <v>463</v>
      </c>
      <c r="E28" s="185">
        <v>1200</v>
      </c>
      <c r="F28" s="178"/>
    </row>
    <row r="29" spans="1:6" s="97" customFormat="1" ht="62.1" customHeight="1">
      <c r="A29" s="177"/>
      <c r="B29" s="183" t="s">
        <v>488</v>
      </c>
      <c r="C29" s="118" t="s">
        <v>489</v>
      </c>
      <c r="D29" s="184" t="s">
        <v>461</v>
      </c>
      <c r="E29" s="185">
        <v>4800</v>
      </c>
      <c r="F29" s="176" t="s">
        <v>490</v>
      </c>
    </row>
    <row r="30" spans="1:6" s="97" customFormat="1" ht="62.1" customHeight="1">
      <c r="A30" s="180"/>
      <c r="B30" s="183"/>
      <c r="C30" s="118"/>
      <c r="D30" s="184" t="s">
        <v>463</v>
      </c>
      <c r="E30" s="185">
        <v>2280</v>
      </c>
      <c r="F30" s="178"/>
    </row>
    <row r="31" spans="1:6" s="97" customFormat="1" ht="42.95" customHeight="1">
      <c r="A31" s="177" t="s">
        <v>491</v>
      </c>
      <c r="B31" s="173" t="s">
        <v>356</v>
      </c>
      <c r="C31" s="106" t="s">
        <v>492</v>
      </c>
      <c r="D31" s="174" t="s">
        <v>461</v>
      </c>
      <c r="E31" s="175">
        <v>4800</v>
      </c>
      <c r="F31" s="182"/>
    </row>
    <row r="32" spans="1:6" s="97" customFormat="1" ht="42.95" customHeight="1">
      <c r="A32" s="177"/>
      <c r="B32" s="177"/>
      <c r="C32" s="108"/>
      <c r="D32" s="174" t="s">
        <v>463</v>
      </c>
      <c r="E32" s="175">
        <v>2280</v>
      </c>
      <c r="F32" s="181"/>
    </row>
    <row r="33" spans="1:6" s="97" customFormat="1" ht="42.95" customHeight="1">
      <c r="A33" s="177"/>
      <c r="B33" s="173" t="s">
        <v>493</v>
      </c>
      <c r="C33" s="134" t="s">
        <v>494</v>
      </c>
      <c r="D33" s="174" t="s">
        <v>461</v>
      </c>
      <c r="E33" s="175">
        <v>3200</v>
      </c>
      <c r="F33" s="176" t="s">
        <v>479</v>
      </c>
    </row>
    <row r="34" spans="1:6" s="97" customFormat="1" ht="42.95" customHeight="1">
      <c r="A34" s="177"/>
      <c r="B34" s="180"/>
      <c r="C34" s="134"/>
      <c r="D34" s="174" t="s">
        <v>463</v>
      </c>
      <c r="E34" s="175">
        <v>1200</v>
      </c>
      <c r="F34" s="178"/>
    </row>
    <row r="35" spans="1:6" s="97" customFormat="1" ht="42" customHeight="1">
      <c r="A35" s="177"/>
      <c r="B35" s="173" t="s">
        <v>357</v>
      </c>
      <c r="C35" s="106" t="s">
        <v>495</v>
      </c>
      <c r="D35" s="174" t="s">
        <v>461</v>
      </c>
      <c r="E35" s="175">
        <v>4800</v>
      </c>
      <c r="F35" s="182" t="s">
        <v>496</v>
      </c>
    </row>
    <row r="36" spans="1:6" s="97" customFormat="1" ht="42" customHeight="1">
      <c r="A36" s="177"/>
      <c r="B36" s="180"/>
      <c r="C36" s="108"/>
      <c r="D36" s="174" t="s">
        <v>463</v>
      </c>
      <c r="E36" s="175">
        <v>1800</v>
      </c>
      <c r="F36" s="181"/>
    </row>
    <row r="37" spans="1:6" s="97" customFormat="1" ht="42" customHeight="1">
      <c r="A37" s="177"/>
      <c r="B37" s="173" t="s">
        <v>358</v>
      </c>
      <c r="C37" s="106" t="s">
        <v>497</v>
      </c>
      <c r="D37" s="174" t="s">
        <v>461</v>
      </c>
      <c r="E37" s="175">
        <v>4800</v>
      </c>
      <c r="F37" s="181"/>
    </row>
    <row r="38" spans="1:6" s="97" customFormat="1" ht="42" customHeight="1">
      <c r="A38" s="177"/>
      <c r="B38" s="177"/>
      <c r="C38" s="108"/>
      <c r="D38" s="174" t="s">
        <v>463</v>
      </c>
      <c r="E38" s="175">
        <v>1800</v>
      </c>
      <c r="F38" s="181"/>
    </row>
    <row r="39" spans="1:6" s="97" customFormat="1" ht="42" customHeight="1">
      <c r="A39" s="177"/>
      <c r="B39" s="173" t="s">
        <v>498</v>
      </c>
      <c r="C39" s="106" t="s">
        <v>499</v>
      </c>
      <c r="D39" s="174" t="s">
        <v>461</v>
      </c>
      <c r="E39" s="175">
        <v>4800</v>
      </c>
      <c r="F39" s="181"/>
    </row>
    <row r="40" spans="1:6" s="97" customFormat="1" ht="42" customHeight="1">
      <c r="A40" s="177"/>
      <c r="B40" s="180"/>
      <c r="C40" s="108"/>
      <c r="D40" s="174" t="s">
        <v>463</v>
      </c>
      <c r="E40" s="175">
        <v>1800</v>
      </c>
      <c r="F40" s="181"/>
    </row>
    <row r="41" spans="1:6" s="97" customFormat="1" ht="45" customHeight="1">
      <c r="A41" s="177"/>
      <c r="B41" s="177" t="s">
        <v>500</v>
      </c>
      <c r="C41" s="134" t="s">
        <v>501</v>
      </c>
      <c r="D41" s="174" t="s">
        <v>502</v>
      </c>
      <c r="E41" s="175">
        <v>2000</v>
      </c>
      <c r="F41" s="176" t="s">
        <v>479</v>
      </c>
    </row>
    <row r="42" spans="1:6" s="97" customFormat="1" ht="45" customHeight="1">
      <c r="A42" s="177"/>
      <c r="B42" s="177"/>
      <c r="C42" s="134"/>
      <c r="D42" s="174" t="s">
        <v>503</v>
      </c>
      <c r="E42" s="186" t="s">
        <v>504</v>
      </c>
      <c r="F42" s="178"/>
    </row>
    <row r="43" spans="1:6" s="97" customFormat="1" ht="57" customHeight="1">
      <c r="A43" s="177"/>
      <c r="B43" s="187" t="s">
        <v>505</v>
      </c>
      <c r="C43" s="100" t="s">
        <v>506</v>
      </c>
      <c r="D43" s="174" t="s">
        <v>461</v>
      </c>
      <c r="E43" s="175">
        <v>1500</v>
      </c>
      <c r="F43" s="181"/>
    </row>
    <row r="44" spans="1:6" s="97" customFormat="1" ht="51.95" customHeight="1" thickBot="1">
      <c r="A44" s="188"/>
      <c r="B44" s="189" t="s">
        <v>507</v>
      </c>
      <c r="C44" s="112" t="s">
        <v>508</v>
      </c>
      <c r="D44" s="190" t="s">
        <v>461</v>
      </c>
      <c r="E44" s="191">
        <v>1500</v>
      </c>
      <c r="F44" s="192"/>
    </row>
    <row r="45" spans="1:6" s="97" customFormat="1" ht="42" customHeight="1">
      <c r="A45" s="180" t="s">
        <v>359</v>
      </c>
      <c r="B45" s="193" t="s">
        <v>359</v>
      </c>
      <c r="C45" s="108" t="s">
        <v>509</v>
      </c>
      <c r="D45" s="194"/>
      <c r="E45" s="195">
        <v>8400</v>
      </c>
      <c r="F45" s="196"/>
    </row>
    <row r="46" spans="1:6" s="97" customFormat="1" ht="42" customHeight="1">
      <c r="A46" s="197"/>
      <c r="B46" s="187" t="s">
        <v>360</v>
      </c>
      <c r="C46" s="118" t="s">
        <v>360</v>
      </c>
      <c r="D46" s="198"/>
      <c r="E46" s="185">
        <v>3150</v>
      </c>
      <c r="F46" s="181"/>
    </row>
    <row r="47" spans="1:6" s="97" customFormat="1" ht="42" customHeight="1" thickBot="1">
      <c r="A47" s="199"/>
      <c r="B47" s="189" t="s">
        <v>361</v>
      </c>
      <c r="C47" s="151" t="s">
        <v>361</v>
      </c>
      <c r="D47" s="200"/>
      <c r="E47" s="201">
        <v>1575</v>
      </c>
      <c r="F47" s="192"/>
    </row>
    <row r="48" spans="1:6" s="97" customFormat="1" ht="30.95" customHeight="1">
      <c r="A48" s="177" t="s">
        <v>510</v>
      </c>
      <c r="B48" s="180" t="s">
        <v>510</v>
      </c>
      <c r="C48" s="153" t="s">
        <v>511</v>
      </c>
      <c r="D48" s="202" t="s">
        <v>463</v>
      </c>
      <c r="E48" s="203">
        <v>919</v>
      </c>
      <c r="F48" s="196"/>
    </row>
    <row r="49" spans="1:6" s="97" customFormat="1" ht="30.95" customHeight="1">
      <c r="A49" s="177"/>
      <c r="B49" s="183"/>
      <c r="C49" s="204"/>
      <c r="D49" s="174" t="s">
        <v>512</v>
      </c>
      <c r="E49" s="175">
        <v>230</v>
      </c>
      <c r="F49" s="182"/>
    </row>
    <row r="50" spans="1:6" s="97" customFormat="1" ht="30.95" customHeight="1">
      <c r="A50" s="177"/>
      <c r="B50" s="183"/>
      <c r="C50" s="204"/>
      <c r="D50" s="174" t="s">
        <v>513</v>
      </c>
      <c r="E50" s="175">
        <v>75</v>
      </c>
      <c r="F50" s="182"/>
    </row>
    <row r="51" spans="1:6" s="97" customFormat="1" ht="30.95" customHeight="1">
      <c r="A51" s="177"/>
      <c r="B51" s="183"/>
      <c r="C51" s="204" t="s">
        <v>514</v>
      </c>
      <c r="D51" s="174" t="s">
        <v>463</v>
      </c>
      <c r="E51" s="175">
        <v>4580</v>
      </c>
      <c r="F51" s="182"/>
    </row>
    <row r="52" spans="1:6" s="97" customFormat="1" ht="30.95" customHeight="1">
      <c r="A52" s="177"/>
      <c r="B52" s="183"/>
      <c r="C52" s="204"/>
      <c r="D52" s="174" t="s">
        <v>512</v>
      </c>
      <c r="E52" s="175">
        <v>1145</v>
      </c>
      <c r="F52" s="182"/>
    </row>
    <row r="53" spans="1:6" s="97" customFormat="1" ht="30.95" customHeight="1" thickBot="1">
      <c r="A53" s="188"/>
      <c r="B53" s="205"/>
      <c r="C53" s="156"/>
      <c r="D53" s="190" t="s">
        <v>513</v>
      </c>
      <c r="E53" s="191">
        <v>380</v>
      </c>
      <c r="F53" s="206"/>
    </row>
    <row r="54" spans="1:6" s="97" customFormat="1" ht="42" customHeight="1" thickBot="1">
      <c r="A54" s="207" t="s">
        <v>362</v>
      </c>
      <c r="B54" s="207" t="s">
        <v>362</v>
      </c>
      <c r="C54" s="148" t="s">
        <v>515</v>
      </c>
      <c r="D54" s="208"/>
      <c r="E54" s="209">
        <v>1500</v>
      </c>
      <c r="F54" s="210"/>
    </row>
    <row r="55" spans="1:6" s="97" customFormat="1" ht="42" customHeight="1" thickBot="1">
      <c r="A55" s="207" t="s">
        <v>363</v>
      </c>
      <c r="B55" s="207" t="s">
        <v>364</v>
      </c>
      <c r="C55" s="148" t="s">
        <v>365</v>
      </c>
      <c r="D55" s="208"/>
      <c r="E55" s="209">
        <v>6000</v>
      </c>
      <c r="F55" s="192"/>
    </row>
  </sheetData>
  <mergeCells count="58">
    <mergeCell ref="C54:D54"/>
    <mergeCell ref="C55:D55"/>
    <mergeCell ref="F41:F42"/>
    <mergeCell ref="A45:A47"/>
    <mergeCell ref="C45:D45"/>
    <mergeCell ref="C46:D46"/>
    <mergeCell ref="C47:D47"/>
    <mergeCell ref="A48:A53"/>
    <mergeCell ref="B48:B53"/>
    <mergeCell ref="C48:C50"/>
    <mergeCell ref="C51:C53"/>
    <mergeCell ref="C35:C36"/>
    <mergeCell ref="B37:B38"/>
    <mergeCell ref="C37:C38"/>
    <mergeCell ref="B39:B40"/>
    <mergeCell ref="C39:C40"/>
    <mergeCell ref="B41:B42"/>
    <mergeCell ref="C41:C42"/>
    <mergeCell ref="B29:B30"/>
    <mergeCell ref="C29:C30"/>
    <mergeCell ref="F29:F30"/>
    <mergeCell ref="A31:A44"/>
    <mergeCell ref="B31:B32"/>
    <mergeCell ref="C31:C32"/>
    <mergeCell ref="B33:B34"/>
    <mergeCell ref="C33:C34"/>
    <mergeCell ref="F33:F34"/>
    <mergeCell ref="B35:B36"/>
    <mergeCell ref="F21:F22"/>
    <mergeCell ref="C23:C24"/>
    <mergeCell ref="F23:F24"/>
    <mergeCell ref="A25:A30"/>
    <mergeCell ref="B25:B26"/>
    <mergeCell ref="C25:C26"/>
    <mergeCell ref="F25:F26"/>
    <mergeCell ref="B27:B28"/>
    <mergeCell ref="C27:C28"/>
    <mergeCell ref="F27:F28"/>
    <mergeCell ref="F7:F8"/>
    <mergeCell ref="A9:A24"/>
    <mergeCell ref="B9:B24"/>
    <mergeCell ref="C9:C10"/>
    <mergeCell ref="C11:C12"/>
    <mergeCell ref="C13:C14"/>
    <mergeCell ref="C15:C16"/>
    <mergeCell ref="C17:C18"/>
    <mergeCell ref="C19:C20"/>
    <mergeCell ref="C21:C22"/>
    <mergeCell ref="A1:F1"/>
    <mergeCell ref="A3:A8"/>
    <mergeCell ref="B3:B4"/>
    <mergeCell ref="C3:C4"/>
    <mergeCell ref="F3:F4"/>
    <mergeCell ref="B5:B6"/>
    <mergeCell ref="C5:C6"/>
    <mergeCell ref="F5:F6"/>
    <mergeCell ref="B7:B8"/>
    <mergeCell ref="C7:C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" zoomScale="90" zoomScaleNormal="90" workbookViewId="0">
      <selection activeCell="B13" sqref="B13"/>
    </sheetView>
  </sheetViews>
  <sheetFormatPr defaultColWidth="15.7109375" defaultRowHeight="15"/>
  <cols>
    <col min="1" max="1" width="21.42578125" style="13" bestFit="1" customWidth="1"/>
    <col min="2" max="2" width="71.28515625" style="13" customWidth="1"/>
    <col min="3" max="3" width="14.85546875" style="13" customWidth="1"/>
    <col min="4" max="16384" width="15.7109375" style="13"/>
  </cols>
  <sheetData>
    <row r="1" spans="1:3">
      <c r="A1" s="14" t="s">
        <v>109</v>
      </c>
      <c r="B1" s="15" t="s">
        <v>110</v>
      </c>
      <c r="C1" s="15" t="s">
        <v>203</v>
      </c>
    </row>
    <row r="2" spans="1:3">
      <c r="A2" s="14" t="s">
        <v>111</v>
      </c>
      <c r="B2" s="14" t="s">
        <v>112</v>
      </c>
      <c r="C2" s="16">
        <f>[1]Tabelle1!K3</f>
        <v>14400</v>
      </c>
    </row>
    <row r="3" spans="1:3">
      <c r="A3" s="17" t="s">
        <v>113</v>
      </c>
      <c r="B3" s="17" t="s">
        <v>114</v>
      </c>
      <c r="C3" s="18">
        <f>[1]Tabelle1!K4</f>
        <v>12110</v>
      </c>
    </row>
    <row r="4" spans="1:3">
      <c r="A4" s="14" t="s">
        <v>115</v>
      </c>
      <c r="B4" s="14" t="s">
        <v>116</v>
      </c>
      <c r="C4" s="16">
        <f>[1]Tabelle1!K5</f>
        <v>10560</v>
      </c>
    </row>
    <row r="5" spans="1:3">
      <c r="A5" s="17" t="s">
        <v>117</v>
      </c>
      <c r="B5" s="17" t="s">
        <v>118</v>
      </c>
      <c r="C5" s="18">
        <v>6300</v>
      </c>
    </row>
    <row r="6" spans="1:3">
      <c r="A6" s="14" t="s">
        <v>119</v>
      </c>
      <c r="B6" s="14" t="s">
        <v>120</v>
      </c>
      <c r="C6" s="16">
        <f>[1]Tabelle1!K7</f>
        <v>4999.95</v>
      </c>
    </row>
    <row r="7" spans="1:3">
      <c r="A7" s="14" t="s">
        <v>121</v>
      </c>
      <c r="B7" s="14" t="s">
        <v>122</v>
      </c>
      <c r="C7" s="16">
        <f>[1]Tabelle1!K8</f>
        <v>5650</v>
      </c>
    </row>
    <row r="8" spans="1:3">
      <c r="A8" s="14" t="s">
        <v>123</v>
      </c>
      <c r="B8" s="14" t="s">
        <v>124</v>
      </c>
      <c r="C8" s="16">
        <f>[1]Tabelle1!K9</f>
        <v>5650</v>
      </c>
    </row>
    <row r="9" spans="1:3">
      <c r="A9" s="14" t="s">
        <v>125</v>
      </c>
      <c r="B9" s="14" t="s">
        <v>126</v>
      </c>
      <c r="C9" s="16">
        <f>[1]Tabelle1!K10</f>
        <v>5010</v>
      </c>
    </row>
    <row r="10" spans="1:3">
      <c r="A10" s="14" t="s">
        <v>127</v>
      </c>
      <c r="B10" s="14" t="s">
        <v>128</v>
      </c>
      <c r="C10" s="16">
        <f>[1]Tabelle1!K11</f>
        <v>5010</v>
      </c>
    </row>
    <row r="11" spans="1:3">
      <c r="A11" s="14" t="s">
        <v>129</v>
      </c>
      <c r="B11" s="14" t="s">
        <v>130</v>
      </c>
      <c r="C11" s="16">
        <f>[1]Tabelle1!K12</f>
        <v>4440</v>
      </c>
    </row>
    <row r="12" spans="1:3">
      <c r="A12" s="14" t="s">
        <v>131</v>
      </c>
      <c r="B12" s="14" t="s">
        <v>132</v>
      </c>
      <c r="C12" s="16">
        <f>[1]Tabelle1!K13</f>
        <v>4200</v>
      </c>
    </row>
    <row r="13" spans="1:3">
      <c r="A13" s="14" t="s">
        <v>133</v>
      </c>
      <c r="B13" s="14" t="s">
        <v>134</v>
      </c>
      <c r="C13" s="16">
        <f>[1]Tabelle1!K14</f>
        <v>3400</v>
      </c>
    </row>
    <row r="14" spans="1:3">
      <c r="A14" s="14" t="s">
        <v>135</v>
      </c>
      <c r="B14" s="14" t="s">
        <v>136</v>
      </c>
      <c r="C14" s="16">
        <f>[1]Tabelle1!K15</f>
        <v>3840</v>
      </c>
    </row>
    <row r="15" spans="1:3">
      <c r="A15" s="14" t="s">
        <v>137</v>
      </c>
      <c r="B15" s="14" t="s">
        <v>138</v>
      </c>
      <c r="C15" s="16">
        <f>[1]Tabelle1!K16</f>
        <v>3630</v>
      </c>
    </row>
    <row r="16" spans="1:3">
      <c r="A16" s="14" t="s">
        <v>139</v>
      </c>
      <c r="B16" s="14" t="s">
        <v>140</v>
      </c>
      <c r="C16" s="16">
        <f>[1]Tabelle1!K17</f>
        <v>3230</v>
      </c>
    </row>
    <row r="17" spans="1:3">
      <c r="A17" s="14" t="s">
        <v>141</v>
      </c>
      <c r="B17" s="14" t="s">
        <v>142</v>
      </c>
      <c r="C17" s="16">
        <f>[1]Tabelle1!K18</f>
        <v>3230</v>
      </c>
    </row>
    <row r="18" spans="1:3">
      <c r="A18" s="14" t="s">
        <v>143</v>
      </c>
      <c r="B18" s="14" t="s">
        <v>144</v>
      </c>
      <c r="C18" s="16">
        <f>[1]Tabelle1!K19</f>
        <v>2880</v>
      </c>
    </row>
    <row r="19" spans="1:3">
      <c r="A19" s="14" t="s">
        <v>145</v>
      </c>
      <c r="B19" s="14" t="s">
        <v>146</v>
      </c>
      <c r="C19" s="16">
        <f>[1]Tabelle1!K20</f>
        <v>2880</v>
      </c>
    </row>
    <row r="20" spans="1:3">
      <c r="A20" s="14" t="s">
        <v>147</v>
      </c>
      <c r="B20" s="14" t="s">
        <v>148</v>
      </c>
      <c r="C20" s="16">
        <f>[1]Tabelle1!K21</f>
        <v>2480</v>
      </c>
    </row>
    <row r="21" spans="1:3">
      <c r="A21" s="14" t="s">
        <v>149</v>
      </c>
      <c r="B21" s="14" t="s">
        <v>150</v>
      </c>
      <c r="C21" s="16">
        <f>[1]Tabelle1!K22</f>
        <v>2100</v>
      </c>
    </row>
    <row r="22" spans="1:3">
      <c r="A22" s="17" t="s">
        <v>151</v>
      </c>
      <c r="B22" s="17" t="s">
        <v>152</v>
      </c>
      <c r="C22" s="18">
        <f>[1]Tabelle1!K23</f>
        <v>2070</v>
      </c>
    </row>
    <row r="23" spans="1:3">
      <c r="A23" s="14" t="s">
        <v>153</v>
      </c>
      <c r="B23" s="14" t="s">
        <v>154</v>
      </c>
      <c r="C23" s="16">
        <f>[1]Tabelle1!K24</f>
        <v>1780</v>
      </c>
    </row>
    <row r="24" spans="1:3">
      <c r="A24" s="14" t="s">
        <v>155</v>
      </c>
      <c r="B24" s="14" t="s">
        <v>156</v>
      </c>
      <c r="C24" s="16">
        <f>[1]Tabelle1!K25</f>
        <v>1780</v>
      </c>
    </row>
    <row r="25" spans="1:3">
      <c r="A25" s="14" t="s">
        <v>157</v>
      </c>
      <c r="B25" s="14" t="s">
        <v>158</v>
      </c>
      <c r="C25" s="16">
        <f>[1]Tabelle1!K26</f>
        <v>1460</v>
      </c>
    </row>
    <row r="26" spans="1:3">
      <c r="A26" s="14" t="s">
        <v>159</v>
      </c>
      <c r="B26" s="14" t="s">
        <v>160</v>
      </c>
      <c r="C26" s="16">
        <f>[1]Tabelle1!K27</f>
        <v>1380</v>
      </c>
    </row>
    <row r="27" spans="1:3">
      <c r="A27" s="14" t="s">
        <v>161</v>
      </c>
      <c r="B27" s="14" t="s">
        <v>162</v>
      </c>
      <c r="C27" s="16">
        <f>[1]Tabelle1!K28</f>
        <v>1210</v>
      </c>
    </row>
    <row r="28" spans="1:3">
      <c r="A28" s="14" t="s">
        <v>163</v>
      </c>
      <c r="B28" s="14" t="s">
        <v>164</v>
      </c>
      <c r="C28" s="16">
        <f>[1]Tabelle1!K29</f>
        <v>999</v>
      </c>
    </row>
    <row r="29" spans="1:3">
      <c r="A29" s="14" t="s">
        <v>165</v>
      </c>
      <c r="B29" s="14" t="s">
        <v>166</v>
      </c>
      <c r="C29" s="16">
        <f>[1]Tabelle1!K30</f>
        <v>1860</v>
      </c>
    </row>
    <row r="30" spans="1:3">
      <c r="A30" s="14" t="s">
        <v>167</v>
      </c>
      <c r="B30" s="14" t="s">
        <v>168</v>
      </c>
      <c r="C30" s="16">
        <f>[1]Tabelle1!K31</f>
        <v>1060</v>
      </c>
    </row>
    <row r="31" spans="1:3">
      <c r="A31" s="14" t="s">
        <v>169</v>
      </c>
      <c r="B31" s="14" t="s">
        <v>170</v>
      </c>
      <c r="C31" s="16">
        <f>[1]Tabelle1!K32</f>
        <v>1050</v>
      </c>
    </row>
    <row r="32" spans="1:3">
      <c r="A32" s="17" t="s">
        <v>171</v>
      </c>
      <c r="B32" s="17" t="s">
        <v>172</v>
      </c>
      <c r="C32" s="18">
        <f>[1]Tabelle1!K33</f>
        <v>970</v>
      </c>
    </row>
    <row r="33" spans="1:3">
      <c r="A33" s="14" t="s">
        <v>173</v>
      </c>
      <c r="B33" s="14" t="s">
        <v>174</v>
      </c>
      <c r="C33" s="16">
        <f>[1]Tabelle1!K34</f>
        <v>970</v>
      </c>
    </row>
    <row r="34" spans="1:3">
      <c r="A34" s="14" t="s">
        <v>175</v>
      </c>
      <c r="B34" s="14" t="s">
        <v>176</v>
      </c>
      <c r="C34" s="16">
        <f>[1]Tabelle1!K35</f>
        <v>890</v>
      </c>
    </row>
    <row r="35" spans="1:3">
      <c r="A35" s="14" t="s">
        <v>177</v>
      </c>
      <c r="B35" s="14" t="s">
        <v>178</v>
      </c>
      <c r="C35" s="16">
        <f>[1]Tabelle1!K36</f>
        <v>860</v>
      </c>
    </row>
    <row r="36" spans="1:3">
      <c r="A36" s="14" t="s">
        <v>179</v>
      </c>
      <c r="B36" s="14" t="s">
        <v>180</v>
      </c>
      <c r="C36" s="16">
        <f>[1]Tabelle1!K37</f>
        <v>810</v>
      </c>
    </row>
    <row r="37" spans="1:3">
      <c r="A37" s="17" t="s">
        <v>181</v>
      </c>
      <c r="B37" s="17" t="s">
        <v>182</v>
      </c>
      <c r="C37" s="18">
        <f>[1]Tabelle1!K38</f>
        <v>670</v>
      </c>
    </row>
    <row r="38" spans="1:3">
      <c r="A38" s="14" t="s">
        <v>183</v>
      </c>
      <c r="B38" s="14" t="s">
        <v>184</v>
      </c>
      <c r="C38" s="16">
        <f>[1]Tabelle1!K39</f>
        <v>650</v>
      </c>
    </row>
    <row r="39" spans="1:3">
      <c r="A39" s="14" t="s">
        <v>185</v>
      </c>
      <c r="B39" s="14" t="s">
        <v>178</v>
      </c>
      <c r="C39" s="16">
        <f>[1]Tabelle1!K40</f>
        <v>650</v>
      </c>
    </row>
    <row r="40" spans="1:3">
      <c r="A40" s="14" t="s">
        <v>186</v>
      </c>
      <c r="B40" s="14" t="s">
        <v>187</v>
      </c>
      <c r="C40" s="16">
        <f>[1]Tabelle1!K41</f>
        <v>650</v>
      </c>
    </row>
    <row r="41" spans="1:3">
      <c r="A41" s="14" t="s">
        <v>188</v>
      </c>
      <c r="B41" s="14" t="s">
        <v>189</v>
      </c>
      <c r="C41" s="16">
        <f>[1]Tabelle1!K42</f>
        <v>610</v>
      </c>
    </row>
    <row r="42" spans="1:3">
      <c r="A42" s="14" t="s">
        <v>190</v>
      </c>
      <c r="B42" s="14" t="s">
        <v>191</v>
      </c>
      <c r="C42" s="16">
        <f>[1]Tabelle1!K43</f>
        <v>610</v>
      </c>
    </row>
    <row r="43" spans="1:3">
      <c r="A43" s="17" t="s">
        <v>192</v>
      </c>
      <c r="B43" s="17" t="s">
        <v>193</v>
      </c>
      <c r="C43" s="18">
        <f>[1]Tabelle1!K44</f>
        <v>570</v>
      </c>
    </row>
    <row r="44" spans="1:3">
      <c r="A44" s="17" t="s">
        <v>194</v>
      </c>
      <c r="B44" s="17" t="s">
        <v>195</v>
      </c>
      <c r="C44" s="18">
        <f>[1]Tabelle1!K45</f>
        <v>570</v>
      </c>
    </row>
    <row r="45" spans="1:3">
      <c r="A45" s="14" t="s">
        <v>196</v>
      </c>
      <c r="B45" s="14" t="s">
        <v>197</v>
      </c>
      <c r="C45" s="16">
        <f>[1]Tabelle1!K46</f>
        <v>480</v>
      </c>
    </row>
    <row r="46" spans="1:3">
      <c r="A46" s="14" t="s">
        <v>198</v>
      </c>
      <c r="B46" s="14" t="s">
        <v>199</v>
      </c>
      <c r="C46" s="16">
        <f>[1]Tabelle1!K47</f>
        <v>490</v>
      </c>
    </row>
    <row r="47" spans="1:3">
      <c r="A47" s="14" t="s">
        <v>200</v>
      </c>
      <c r="B47" s="14" t="s">
        <v>201</v>
      </c>
      <c r="C47" s="16">
        <f>[1]Tabelle1!K48</f>
        <v>490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zoomScale="130" zoomScaleNormal="130" workbookViewId="0">
      <selection activeCell="C95" sqref="C95"/>
    </sheetView>
  </sheetViews>
  <sheetFormatPr defaultRowHeight="15"/>
  <cols>
    <col min="1" max="1" width="56.85546875" customWidth="1"/>
    <col min="2" max="2" width="16.140625" customWidth="1"/>
  </cols>
  <sheetData>
    <row r="1" spans="1:2">
      <c r="A1" s="19" t="s">
        <v>204</v>
      </c>
      <c r="B1" s="19" t="s">
        <v>202</v>
      </c>
    </row>
    <row r="2" spans="1:2">
      <c r="A2" s="48" t="s">
        <v>225</v>
      </c>
      <c r="B2" s="49">
        <v>3044</v>
      </c>
    </row>
    <row r="3" spans="1:2">
      <c r="A3" s="48" t="s">
        <v>226</v>
      </c>
      <c r="B3" s="49">
        <v>2912</v>
      </c>
    </row>
    <row r="4" spans="1:2">
      <c r="A4" s="50" t="s">
        <v>277</v>
      </c>
      <c r="B4" s="49">
        <v>264</v>
      </c>
    </row>
    <row r="5" spans="1:2">
      <c r="A5" s="50" t="s">
        <v>278</v>
      </c>
      <c r="B5" s="49">
        <v>528</v>
      </c>
    </row>
    <row r="6" spans="1:2">
      <c r="A6" s="50" t="s">
        <v>279</v>
      </c>
      <c r="B6" s="49">
        <v>264</v>
      </c>
    </row>
    <row r="7" spans="1:2">
      <c r="A7" s="50" t="s">
        <v>280</v>
      </c>
      <c r="B7" s="49">
        <v>264</v>
      </c>
    </row>
    <row r="8" spans="1:2">
      <c r="A8" s="50" t="s">
        <v>281</v>
      </c>
      <c r="B8" s="49">
        <v>330</v>
      </c>
    </row>
    <row r="9" spans="1:2">
      <c r="A9" s="50" t="s">
        <v>282</v>
      </c>
      <c r="B9" s="49">
        <v>446</v>
      </c>
    </row>
    <row r="10" spans="1:2">
      <c r="A10" s="48" t="s">
        <v>227</v>
      </c>
      <c r="B10" s="49">
        <v>4754</v>
      </c>
    </row>
    <row r="11" spans="1:2">
      <c r="A11" s="48" t="s">
        <v>228</v>
      </c>
      <c r="B11" s="49">
        <v>4547</v>
      </c>
    </row>
    <row r="12" spans="1:2">
      <c r="A12" s="50" t="s">
        <v>283</v>
      </c>
      <c r="B12" s="49">
        <v>412</v>
      </c>
    </row>
    <row r="13" spans="1:2">
      <c r="A13" s="50" t="s">
        <v>284</v>
      </c>
      <c r="B13" s="49">
        <v>826</v>
      </c>
    </row>
    <row r="14" spans="1:2">
      <c r="A14" s="50" t="s">
        <v>285</v>
      </c>
      <c r="B14" s="49">
        <v>414</v>
      </c>
    </row>
    <row r="15" spans="1:2">
      <c r="A15" s="50" t="s">
        <v>286</v>
      </c>
      <c r="B15" s="49">
        <v>264</v>
      </c>
    </row>
    <row r="16" spans="1:2">
      <c r="A16" s="50" t="s">
        <v>287</v>
      </c>
      <c r="B16" s="49">
        <v>330</v>
      </c>
    </row>
    <row r="17" spans="1:2">
      <c r="A17" s="50" t="s">
        <v>288</v>
      </c>
      <c r="B17" s="49">
        <v>446</v>
      </c>
    </row>
    <row r="18" spans="1:2">
      <c r="A18" s="48" t="s">
        <v>289</v>
      </c>
      <c r="B18" s="49">
        <v>3700</v>
      </c>
    </row>
    <row r="19" spans="1:2">
      <c r="A19" s="48" t="s">
        <v>290</v>
      </c>
      <c r="B19" s="49">
        <v>3880</v>
      </c>
    </row>
    <row r="20" spans="1:2">
      <c r="A20" s="50" t="s">
        <v>291</v>
      </c>
      <c r="B20" s="49">
        <v>339</v>
      </c>
    </row>
    <row r="21" spans="1:2">
      <c r="A21" s="50" t="s">
        <v>292</v>
      </c>
      <c r="B21" s="49">
        <v>677</v>
      </c>
    </row>
    <row r="22" spans="1:2">
      <c r="A22" s="50" t="s">
        <v>293</v>
      </c>
      <c r="B22" s="49">
        <v>339</v>
      </c>
    </row>
    <row r="23" spans="1:2">
      <c r="A23" s="50" t="s">
        <v>294</v>
      </c>
      <c r="B23" s="49">
        <v>264</v>
      </c>
    </row>
    <row r="24" spans="1:2">
      <c r="A24" s="50" t="s">
        <v>295</v>
      </c>
      <c r="B24" s="49">
        <v>331</v>
      </c>
    </row>
    <row r="25" spans="1:2">
      <c r="A25" s="50" t="s">
        <v>296</v>
      </c>
      <c r="B25" s="49">
        <v>445</v>
      </c>
    </row>
    <row r="26" spans="1:2">
      <c r="A26" s="50" t="s">
        <v>229</v>
      </c>
      <c r="B26" s="49">
        <v>18</v>
      </c>
    </row>
    <row r="27" spans="1:2">
      <c r="A27" s="50" t="s">
        <v>230</v>
      </c>
      <c r="B27" s="49">
        <v>76</v>
      </c>
    </row>
    <row r="28" spans="1:2">
      <c r="A28" s="50" t="s">
        <v>231</v>
      </c>
      <c r="B28" s="49">
        <v>519</v>
      </c>
    </row>
    <row r="29" spans="1:2">
      <c r="A29" s="50" t="s">
        <v>232</v>
      </c>
      <c r="B29" s="49">
        <v>143</v>
      </c>
    </row>
    <row r="30" spans="1:2">
      <c r="A30" s="50" t="s">
        <v>233</v>
      </c>
      <c r="B30" s="49">
        <v>542</v>
      </c>
    </row>
    <row r="31" spans="1:2">
      <c r="A31" s="50" t="s">
        <v>234</v>
      </c>
      <c r="B31" s="49">
        <v>72</v>
      </c>
    </row>
    <row r="32" spans="1:2">
      <c r="A32" s="51" t="s">
        <v>216</v>
      </c>
      <c r="B32" s="49">
        <v>5440</v>
      </c>
    </row>
    <row r="33" spans="1:2">
      <c r="A33" s="52" t="s">
        <v>297</v>
      </c>
      <c r="B33" s="49">
        <v>588</v>
      </c>
    </row>
    <row r="34" spans="1:2">
      <c r="A34" s="52" t="s">
        <v>298</v>
      </c>
      <c r="B34" s="49">
        <v>891</v>
      </c>
    </row>
    <row r="35" spans="1:2">
      <c r="A35" s="52" t="s">
        <v>299</v>
      </c>
      <c r="B35" s="49">
        <v>319</v>
      </c>
    </row>
    <row r="36" spans="1:2">
      <c r="A36" s="52" t="s">
        <v>300</v>
      </c>
      <c r="B36" s="49">
        <v>430</v>
      </c>
    </row>
    <row r="37" spans="1:2">
      <c r="A37" s="52" t="s">
        <v>301</v>
      </c>
      <c r="B37" s="49">
        <v>612</v>
      </c>
    </row>
    <row r="38" spans="1:2">
      <c r="A38" s="52" t="s">
        <v>302</v>
      </c>
      <c r="B38" s="49">
        <v>909</v>
      </c>
    </row>
    <row r="39" spans="1:2">
      <c r="A39" s="51" t="s">
        <v>217</v>
      </c>
      <c r="B39" s="49">
        <v>7788</v>
      </c>
    </row>
    <row r="40" spans="1:2">
      <c r="A40" s="52" t="s">
        <v>303</v>
      </c>
      <c r="B40" s="49">
        <v>768</v>
      </c>
    </row>
    <row r="41" spans="1:2">
      <c r="A41" s="52" t="s">
        <v>304</v>
      </c>
      <c r="B41" s="49">
        <v>1400</v>
      </c>
    </row>
    <row r="42" spans="1:2">
      <c r="A42" s="52" t="s">
        <v>305</v>
      </c>
      <c r="B42" s="49">
        <v>637</v>
      </c>
    </row>
    <row r="43" spans="1:2">
      <c r="A43" s="52" t="s">
        <v>306</v>
      </c>
      <c r="B43" s="49">
        <v>430</v>
      </c>
    </row>
    <row r="44" spans="1:2">
      <c r="A44" s="52" t="s">
        <v>307</v>
      </c>
      <c r="B44" s="49">
        <v>612</v>
      </c>
    </row>
    <row r="45" spans="1:2">
      <c r="A45" s="52" t="s">
        <v>308</v>
      </c>
      <c r="B45" s="49">
        <v>909</v>
      </c>
    </row>
    <row r="46" spans="1:2">
      <c r="A46" s="52" t="s">
        <v>218</v>
      </c>
      <c r="B46" s="49">
        <v>719</v>
      </c>
    </row>
    <row r="47" spans="1:2">
      <c r="A47" s="52" t="s">
        <v>219</v>
      </c>
      <c r="B47" s="49">
        <v>290</v>
      </c>
    </row>
    <row r="48" spans="1:2">
      <c r="A48" s="52" t="s">
        <v>220</v>
      </c>
      <c r="B48" s="49">
        <v>34</v>
      </c>
    </row>
    <row r="49" spans="1:2">
      <c r="A49" s="52" t="s">
        <v>221</v>
      </c>
      <c r="B49" s="49">
        <v>42</v>
      </c>
    </row>
    <row r="50" spans="1:2">
      <c r="A50" s="52" t="s">
        <v>222</v>
      </c>
      <c r="B50" s="49">
        <v>40</v>
      </c>
    </row>
    <row r="51" spans="1:2">
      <c r="A51" s="51" t="s">
        <v>223</v>
      </c>
      <c r="B51" s="49">
        <v>1239</v>
      </c>
    </row>
    <row r="52" spans="1:2">
      <c r="A52" s="52" t="s">
        <v>224</v>
      </c>
      <c r="B52" s="49">
        <v>34</v>
      </c>
    </row>
    <row r="53" spans="1:2">
      <c r="A53" s="53" t="s">
        <v>235</v>
      </c>
      <c r="B53" s="49">
        <v>7972</v>
      </c>
    </row>
    <row r="54" spans="1:2">
      <c r="A54" s="53" t="s">
        <v>236</v>
      </c>
      <c r="B54" s="49">
        <v>8332</v>
      </c>
    </row>
    <row r="55" spans="1:2">
      <c r="A55" s="54" t="s">
        <v>309</v>
      </c>
      <c r="B55" s="49">
        <v>728</v>
      </c>
    </row>
    <row r="56" spans="1:2">
      <c r="A56" s="54" t="s">
        <v>310</v>
      </c>
      <c r="B56" s="49">
        <v>1456</v>
      </c>
    </row>
    <row r="57" spans="1:2">
      <c r="A57" s="54" t="s">
        <v>243</v>
      </c>
      <c r="B57" s="49">
        <v>728</v>
      </c>
    </row>
    <row r="58" spans="1:2">
      <c r="A58" s="54" t="s">
        <v>244</v>
      </c>
      <c r="B58" s="49">
        <v>941</v>
      </c>
    </row>
    <row r="59" spans="1:2">
      <c r="A59" s="54" t="s">
        <v>245</v>
      </c>
      <c r="B59" s="49">
        <v>541</v>
      </c>
    </row>
    <row r="60" spans="1:2">
      <c r="A60" s="54" t="s">
        <v>246</v>
      </c>
      <c r="B60" s="49">
        <v>328</v>
      </c>
    </row>
    <row r="61" spans="1:2">
      <c r="A61" s="54" t="s">
        <v>237</v>
      </c>
      <c r="B61" s="49">
        <v>1024</v>
      </c>
    </row>
    <row r="62" spans="1:2">
      <c r="A62" s="54" t="s">
        <v>238</v>
      </c>
      <c r="B62" s="49">
        <v>698</v>
      </c>
    </row>
    <row r="63" spans="1:2">
      <c r="A63" s="54" t="s">
        <v>239</v>
      </c>
      <c r="B63" s="49">
        <v>35</v>
      </c>
    </row>
    <row r="64" spans="1:2">
      <c r="A64" s="54" t="s">
        <v>240</v>
      </c>
      <c r="B64" s="49">
        <v>35</v>
      </c>
    </row>
    <row r="65" spans="1:2">
      <c r="A65" s="54" t="s">
        <v>241</v>
      </c>
      <c r="B65" s="49">
        <v>44</v>
      </c>
    </row>
    <row r="66" spans="1:2">
      <c r="A66" s="54" t="s">
        <v>242</v>
      </c>
      <c r="B66" s="49">
        <v>11</v>
      </c>
    </row>
    <row r="67" spans="1:2">
      <c r="A67" s="54" t="s">
        <v>205</v>
      </c>
      <c r="B67" s="49">
        <v>651</v>
      </c>
    </row>
    <row r="68" spans="1:2">
      <c r="A68" s="54" t="s">
        <v>207</v>
      </c>
      <c r="B68" s="49">
        <v>56</v>
      </c>
    </row>
    <row r="69" spans="1:2">
      <c r="A69" s="55" t="s">
        <v>311</v>
      </c>
      <c r="B69" s="49">
        <v>24216</v>
      </c>
    </row>
    <row r="70" spans="1:2">
      <c r="A70" s="55" t="s">
        <v>312</v>
      </c>
      <c r="B70" s="49">
        <v>9619</v>
      </c>
    </row>
    <row r="71" spans="1:2">
      <c r="A71" s="56" t="s">
        <v>313</v>
      </c>
      <c r="B71" s="49">
        <v>2540</v>
      </c>
    </row>
    <row r="72" spans="1:2">
      <c r="A72" s="57"/>
      <c r="B72" s="49">
        <v>0</v>
      </c>
    </row>
    <row r="73" spans="1:2">
      <c r="A73" s="57"/>
      <c r="B73" s="49">
        <v>0</v>
      </c>
    </row>
    <row r="74" spans="1:2">
      <c r="A74" s="57"/>
      <c r="B74" s="49">
        <v>0</v>
      </c>
    </row>
    <row r="75" spans="1:2">
      <c r="A75" s="58" t="s">
        <v>206</v>
      </c>
      <c r="B75" s="49">
        <v>11946</v>
      </c>
    </row>
    <row r="76" spans="1:2">
      <c r="A76" s="59" t="s">
        <v>314</v>
      </c>
      <c r="B76" s="49">
        <v>1112</v>
      </c>
    </row>
    <row r="77" spans="1:2">
      <c r="A77" s="59" t="s">
        <v>315</v>
      </c>
      <c r="B77" s="49">
        <v>1730</v>
      </c>
    </row>
    <row r="78" spans="1:2">
      <c r="A78" s="59" t="s">
        <v>316</v>
      </c>
      <c r="B78" s="49">
        <v>800</v>
      </c>
    </row>
    <row r="79" spans="1:2">
      <c r="A79" s="60" t="s">
        <v>208</v>
      </c>
      <c r="B79" s="49">
        <v>10007</v>
      </c>
    </row>
    <row r="80" spans="1:2">
      <c r="A80" s="61" t="s">
        <v>317</v>
      </c>
      <c r="B80" s="49">
        <v>1033</v>
      </c>
    </row>
    <row r="81" spans="1:2">
      <c r="A81" s="61" t="s">
        <v>318</v>
      </c>
      <c r="B81" s="49">
        <v>1512</v>
      </c>
    </row>
    <row r="82" spans="1:2">
      <c r="A82" s="61" t="s">
        <v>319</v>
      </c>
      <c r="B82" s="49">
        <v>480</v>
      </c>
    </row>
    <row r="83" spans="1:2">
      <c r="A83" s="62" t="s">
        <v>209</v>
      </c>
      <c r="B83" s="49">
        <v>3741</v>
      </c>
    </row>
    <row r="84" spans="1:2">
      <c r="A84" s="63" t="s">
        <v>320</v>
      </c>
      <c r="B84" s="49">
        <v>387</v>
      </c>
    </row>
    <row r="85" spans="1:2">
      <c r="A85" s="63" t="s">
        <v>321</v>
      </c>
      <c r="B85" s="49">
        <v>545</v>
      </c>
    </row>
    <row r="86" spans="1:2">
      <c r="A86" s="63" t="s">
        <v>322</v>
      </c>
      <c r="B86" s="49">
        <v>159</v>
      </c>
    </row>
    <row r="87" spans="1:2">
      <c r="A87" s="64" t="s">
        <v>323</v>
      </c>
      <c r="B87" s="49">
        <v>11311</v>
      </c>
    </row>
    <row r="88" spans="1:2">
      <c r="A88" s="64" t="s">
        <v>324</v>
      </c>
      <c r="B88" s="49">
        <v>10820</v>
      </c>
    </row>
    <row r="89" spans="1:2">
      <c r="A89" s="65" t="s">
        <v>325</v>
      </c>
      <c r="B89" s="49">
        <v>0</v>
      </c>
    </row>
    <row r="90" spans="1:2">
      <c r="A90" s="65" t="s">
        <v>326</v>
      </c>
      <c r="B90" s="49">
        <v>1968</v>
      </c>
    </row>
    <row r="91" spans="1:2">
      <c r="A91" s="65" t="s">
        <v>327</v>
      </c>
      <c r="B91" s="49">
        <v>0</v>
      </c>
    </row>
    <row r="92" spans="1:2">
      <c r="A92" s="66" t="s">
        <v>210</v>
      </c>
      <c r="B92" s="49">
        <v>4994</v>
      </c>
    </row>
    <row r="93" spans="1:2">
      <c r="A93" s="67" t="s">
        <v>328</v>
      </c>
      <c r="B93" s="49">
        <v>1272</v>
      </c>
    </row>
    <row r="94" spans="1:2">
      <c r="A94" s="67" t="s">
        <v>329</v>
      </c>
      <c r="B94" s="49">
        <v>623</v>
      </c>
    </row>
    <row r="95" spans="1:2">
      <c r="A95" s="67" t="s">
        <v>330</v>
      </c>
      <c r="B95" s="49">
        <v>1076</v>
      </c>
    </row>
    <row r="96" spans="1:2">
      <c r="A96" s="67" t="s">
        <v>331</v>
      </c>
      <c r="B96" s="49">
        <v>454</v>
      </c>
    </row>
    <row r="97" spans="1:2">
      <c r="A97" s="48" t="s">
        <v>211</v>
      </c>
      <c r="B97" s="49">
        <v>2476</v>
      </c>
    </row>
    <row r="98" spans="1:2">
      <c r="A98" s="48" t="s">
        <v>212</v>
      </c>
      <c r="B98" s="49">
        <v>207</v>
      </c>
    </row>
    <row r="99" spans="1:2">
      <c r="A99" s="68" t="s">
        <v>213</v>
      </c>
      <c r="B99" s="49">
        <v>3692</v>
      </c>
    </row>
    <row r="100" spans="1:2">
      <c r="A100" s="68" t="s">
        <v>214</v>
      </c>
      <c r="B100" s="49">
        <v>1301</v>
      </c>
    </row>
    <row r="101" spans="1:2">
      <c r="A101" s="68" t="s">
        <v>215</v>
      </c>
      <c r="B101" s="49">
        <v>2648</v>
      </c>
    </row>
    <row r="102" spans="1:2">
      <c r="A102" s="68" t="s">
        <v>332</v>
      </c>
      <c r="B102" s="49">
        <v>331</v>
      </c>
    </row>
    <row r="103" spans="1:2">
      <c r="A103" s="68" t="s">
        <v>333</v>
      </c>
      <c r="B103" s="49">
        <v>3491</v>
      </c>
    </row>
    <row r="104" spans="1:2">
      <c r="A104" s="68" t="s">
        <v>334</v>
      </c>
      <c r="B104" s="49">
        <v>360</v>
      </c>
    </row>
    <row r="105" spans="1:2">
      <c r="A105" s="69" t="s">
        <v>335</v>
      </c>
      <c r="B105" s="49">
        <v>220</v>
      </c>
    </row>
    <row r="106" spans="1:2">
      <c r="A106" s="69" t="s">
        <v>336</v>
      </c>
      <c r="B106" s="49">
        <v>340</v>
      </c>
    </row>
    <row r="107" spans="1:2">
      <c r="A107" s="69" t="s">
        <v>337</v>
      </c>
      <c r="B107" s="49">
        <v>672</v>
      </c>
    </row>
    <row r="108" spans="1:2">
      <c r="A108" s="69" t="s">
        <v>338</v>
      </c>
      <c r="B108" s="49">
        <v>80</v>
      </c>
    </row>
    <row r="109" spans="1:2">
      <c r="A109" s="69" t="s">
        <v>339</v>
      </c>
      <c r="B109" s="49">
        <v>428</v>
      </c>
    </row>
    <row r="110" spans="1:2">
      <c r="A110" s="70" t="s">
        <v>340</v>
      </c>
      <c r="B110" s="49">
        <v>1008</v>
      </c>
    </row>
    <row r="111" spans="1:2">
      <c r="A111" s="70" t="s">
        <v>341</v>
      </c>
      <c r="B111" s="49">
        <v>917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8" sqref="E8"/>
    </sheetView>
  </sheetViews>
  <sheetFormatPr defaultRowHeight="15"/>
  <cols>
    <col min="1" max="1" width="48.85546875" customWidth="1"/>
    <col min="2" max="2" width="15.85546875" customWidth="1"/>
  </cols>
  <sheetData>
    <row r="1" spans="1:2" ht="25.5">
      <c r="A1" s="23" t="s">
        <v>0</v>
      </c>
      <c r="B1" s="22" t="s">
        <v>202</v>
      </c>
    </row>
    <row r="2" spans="1:2" ht="30" customHeight="1">
      <c r="A2" s="25" t="s">
        <v>247</v>
      </c>
      <c r="B2" s="26">
        <v>2000</v>
      </c>
    </row>
    <row r="3" spans="1:2" ht="30" customHeight="1">
      <c r="A3" s="20" t="s">
        <v>248</v>
      </c>
      <c r="B3" s="24">
        <v>3360</v>
      </c>
    </row>
    <row r="4" spans="1:2" ht="30" customHeight="1">
      <c r="A4" s="25" t="s">
        <v>249</v>
      </c>
      <c r="B4" s="26">
        <v>3200</v>
      </c>
    </row>
    <row r="5" spans="1:2" ht="30" customHeight="1">
      <c r="A5" s="20" t="s">
        <v>250</v>
      </c>
      <c r="B5" s="24">
        <v>5200</v>
      </c>
    </row>
    <row r="6" spans="1:2" ht="30" customHeight="1">
      <c r="A6" s="25" t="s">
        <v>251</v>
      </c>
      <c r="B6" s="26">
        <v>5600</v>
      </c>
    </row>
    <row r="7" spans="1:2" ht="30" customHeight="1">
      <c r="A7" s="20" t="s">
        <v>252</v>
      </c>
      <c r="B7" s="24">
        <v>6160</v>
      </c>
    </row>
    <row r="8" spans="1:2" ht="30" customHeight="1">
      <c r="A8" s="27" t="s">
        <v>253</v>
      </c>
      <c r="B8" s="26">
        <v>2000</v>
      </c>
    </row>
    <row r="9" spans="1:2" ht="30" customHeight="1">
      <c r="A9" s="21" t="s">
        <v>254</v>
      </c>
      <c r="B9" s="24">
        <v>5200</v>
      </c>
    </row>
    <row r="10" spans="1:2" ht="30" customHeight="1">
      <c r="A10" s="27" t="s">
        <v>255</v>
      </c>
      <c r="B10" s="26">
        <v>560</v>
      </c>
    </row>
    <row r="11" spans="1:2" ht="30" customHeight="1">
      <c r="A11" s="21" t="s">
        <v>256</v>
      </c>
      <c r="B11" s="24">
        <v>1040</v>
      </c>
    </row>
    <row r="12" spans="1:2" ht="30" customHeight="1">
      <c r="A12" s="27" t="s">
        <v>257</v>
      </c>
      <c r="B12" s="26">
        <v>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8" sqref="G8"/>
    </sheetView>
  </sheetViews>
  <sheetFormatPr defaultRowHeight="15"/>
  <cols>
    <col min="1" max="1" width="45" customWidth="1"/>
    <col min="2" max="2" width="14.140625" customWidth="1"/>
    <col min="3" max="3" width="3.28515625" customWidth="1"/>
    <col min="4" max="4" width="12.140625" bestFit="1" customWidth="1"/>
  </cols>
  <sheetData>
    <row r="1" spans="1:4" ht="19.5" customHeight="1">
      <c r="A1" s="31" t="s">
        <v>0</v>
      </c>
      <c r="B1" s="85" t="s">
        <v>202</v>
      </c>
      <c r="C1" s="85"/>
    </row>
    <row r="2" spans="1:4">
      <c r="A2" s="44" t="s">
        <v>258</v>
      </c>
      <c r="B2" s="45">
        <v>7359.2</v>
      </c>
      <c r="C2" s="46" t="s">
        <v>269</v>
      </c>
      <c r="D2" s="28"/>
    </row>
    <row r="3" spans="1:4" ht="25.5" customHeight="1">
      <c r="A3" s="29" t="s">
        <v>259</v>
      </c>
      <c r="B3" s="33">
        <v>3999.2</v>
      </c>
      <c r="C3" s="32" t="s">
        <v>269</v>
      </c>
      <c r="D3" s="28"/>
    </row>
    <row r="4" spans="1:4">
      <c r="A4" s="44" t="s">
        <v>260</v>
      </c>
      <c r="B4" s="45">
        <v>3359.2</v>
      </c>
      <c r="C4" s="46" t="s">
        <v>269</v>
      </c>
      <c r="D4" s="28"/>
    </row>
    <row r="5" spans="1:4">
      <c r="A5" s="29" t="s">
        <v>261</v>
      </c>
      <c r="B5" s="33">
        <v>2959.2</v>
      </c>
      <c r="C5" s="32" t="s">
        <v>269</v>
      </c>
      <c r="D5" s="28"/>
    </row>
    <row r="6" spans="1:4">
      <c r="A6" s="44" t="s">
        <v>262</v>
      </c>
      <c r="B6" s="45">
        <v>1039.2</v>
      </c>
      <c r="C6" s="46" t="s">
        <v>269</v>
      </c>
      <c r="D6" s="28"/>
    </row>
    <row r="7" spans="1:4">
      <c r="A7" s="30" t="s">
        <v>263</v>
      </c>
      <c r="B7" s="33">
        <v>287.2</v>
      </c>
      <c r="C7" s="32" t="s">
        <v>269</v>
      </c>
      <c r="D7" s="28"/>
    </row>
    <row r="8" spans="1:4">
      <c r="A8" s="47" t="s">
        <v>264</v>
      </c>
      <c r="B8" s="45">
        <v>135.19999999999999</v>
      </c>
      <c r="C8" s="46" t="s">
        <v>269</v>
      </c>
      <c r="D8" s="28"/>
    </row>
    <row r="9" spans="1:4">
      <c r="A9" s="30" t="s">
        <v>265</v>
      </c>
      <c r="B9" s="33">
        <v>15.2</v>
      </c>
      <c r="C9" s="32" t="s">
        <v>269</v>
      </c>
      <c r="D9" s="28"/>
    </row>
    <row r="10" spans="1:4">
      <c r="A10" s="47" t="s">
        <v>266</v>
      </c>
      <c r="B10" s="45">
        <v>79.2</v>
      </c>
      <c r="C10" s="46" t="s">
        <v>269</v>
      </c>
      <c r="D10" s="28"/>
    </row>
    <row r="11" spans="1:4">
      <c r="A11" s="30" t="s">
        <v>267</v>
      </c>
      <c r="B11" s="33">
        <v>9.6</v>
      </c>
      <c r="C11" s="32" t="s">
        <v>269</v>
      </c>
      <c r="D11" s="28"/>
    </row>
    <row r="12" spans="1:4">
      <c r="A12" s="47" t="s">
        <v>268</v>
      </c>
      <c r="B12" s="45">
        <v>231.2</v>
      </c>
      <c r="C12" s="46" t="s">
        <v>269</v>
      </c>
      <c r="D12" s="28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7" sqref="A17"/>
    </sheetView>
  </sheetViews>
  <sheetFormatPr defaultRowHeight="15"/>
  <cols>
    <col min="1" max="1" width="74.5703125" customWidth="1"/>
    <col min="2" max="2" width="15.28515625" customWidth="1"/>
    <col min="3" max="3" width="3.28515625" customWidth="1"/>
  </cols>
  <sheetData>
    <row r="1" spans="1:3">
      <c r="A1" s="34" t="s">
        <v>204</v>
      </c>
      <c r="B1" s="86" t="s">
        <v>202</v>
      </c>
      <c r="C1" s="87"/>
    </row>
    <row r="2" spans="1:3">
      <c r="A2" s="38" t="s">
        <v>270</v>
      </c>
      <c r="B2" s="39">
        <v>3000</v>
      </c>
      <c r="C2" s="40" t="s">
        <v>269</v>
      </c>
    </row>
    <row r="3" spans="1:3">
      <c r="A3" s="35" t="s">
        <v>271</v>
      </c>
      <c r="B3" s="36">
        <v>550</v>
      </c>
      <c r="C3" s="37" t="s">
        <v>269</v>
      </c>
    </row>
    <row r="4" spans="1:3">
      <c r="A4" s="38" t="s">
        <v>272</v>
      </c>
      <c r="B4" s="39">
        <v>750</v>
      </c>
      <c r="C4" s="41" t="s">
        <v>269</v>
      </c>
    </row>
    <row r="5" spans="1:3">
      <c r="A5" s="35" t="s">
        <v>273</v>
      </c>
      <c r="B5" s="36">
        <v>200</v>
      </c>
      <c r="C5" s="37" t="s">
        <v>269</v>
      </c>
    </row>
    <row r="6" spans="1:3">
      <c r="A6" s="38" t="s">
        <v>274</v>
      </c>
      <c r="B6" s="42">
        <v>1990</v>
      </c>
      <c r="C6" s="43" t="s">
        <v>269</v>
      </c>
    </row>
    <row r="7" spans="1:3" ht="33" customHeight="1">
      <c r="A7" s="88" t="s">
        <v>275</v>
      </c>
      <c r="B7" s="88"/>
      <c r="C7" s="88"/>
    </row>
    <row r="8" spans="1:3" ht="33.75" customHeight="1">
      <c r="A8" s="89" t="s">
        <v>276</v>
      </c>
      <c r="B8" s="89"/>
      <c r="C8" s="89"/>
    </row>
  </sheetData>
  <mergeCells count="3">
    <mergeCell ref="B1:C1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LIDAR</vt:lpstr>
      <vt:lpstr>GVI HW</vt:lpstr>
      <vt:lpstr>GVI SW</vt:lpstr>
      <vt:lpstr>YUNEEC</vt:lpstr>
      <vt:lpstr>DYI</vt:lpstr>
      <vt:lpstr>EVO 2 V3</vt:lpstr>
      <vt:lpstr>EVO MAX</vt:lpstr>
      <vt:lpstr>3D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Hawk</cp:lastModifiedBy>
  <dcterms:created xsi:type="dcterms:W3CDTF">2022-07-14T07:32:00Z</dcterms:created>
  <dcterms:modified xsi:type="dcterms:W3CDTF">2025-11-19T08:28:21Z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C8110D119A4C4810A34A9159DDA8C32A</vt:lpwstr>
  </property>
  <property fmtid="{D5CDD505-2E9C-101B-9397-08002B2CF9AE}" pid="3" name="KSOProductBuildVer">
    <vt:lpwstr>2052-11.1.0.14036</vt:lpwstr>
  </property>
</Properties>
</file>